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45" windowHeight="3660" tabRatio="942" activeTab="20"/>
  </bookViews>
  <sheets>
    <sheet name="المدار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تعليم كبار1" sheetId="20" r:id="rId20"/>
    <sheet name="تعيم كبار 2" sheetId="21" r:id="rId21"/>
  </sheets>
  <definedNames>
    <definedName name="_xlnm.Print_Area" localSheetId="10">'10'!$A$1:$J$82</definedName>
    <definedName name="_xlnm.Print_Area" localSheetId="13">'13'!$A$1:$K$25</definedName>
    <definedName name="_xlnm.Print_Area" localSheetId="14">'14'!$A$1:$K$19</definedName>
    <definedName name="_xlnm.Print_Area" localSheetId="15">'15'!$A$1:$O$17</definedName>
    <definedName name="_xlnm.Print_Area" localSheetId="18">'18'!$A$1:$G$10</definedName>
    <definedName name="_xlnm.Print_Area" localSheetId="3">'3'!$A$1:$R$26</definedName>
    <definedName name="_xlnm.Print_Area" localSheetId="4">'4'!$A$1:$O$55</definedName>
    <definedName name="_xlnm.Print_Area" localSheetId="7">'7'!$A$1:$K$32</definedName>
    <definedName name="_xlnm.Print_Area" localSheetId="8">'8'!$A$1:$P$51</definedName>
    <definedName name="_xlnm.Print_Area" localSheetId="9">'9'!$A$1:$J$52</definedName>
    <definedName name="_xlnm.Print_Area" localSheetId="0">'المدارس'!$A$1:$C$11</definedName>
    <definedName name="_xlnm.Print_Area" localSheetId="19">'تعليم كبار1'!$A$1:$H$62</definedName>
    <definedName name="_xlnm.Print_Area" localSheetId="20">'تعيم كبار 2'!$A$1:$N$28</definedName>
  </definedNames>
  <calcPr fullCalcOnLoad="1"/>
</workbook>
</file>

<file path=xl/sharedStrings.xml><?xml version="1.0" encoding="utf-8"?>
<sst xmlns="http://schemas.openxmlformats.org/spreadsheetml/2006/main" count="976" uniqueCount="306">
  <si>
    <t xml:space="preserve">  الابتدائية</t>
  </si>
  <si>
    <t>مدارس البنين</t>
  </si>
  <si>
    <t>مدارس</t>
  </si>
  <si>
    <t>المجموع</t>
  </si>
  <si>
    <t>Total</t>
  </si>
  <si>
    <t>ذكور</t>
  </si>
  <si>
    <t>اناث</t>
  </si>
  <si>
    <t>المجموع العام</t>
  </si>
  <si>
    <t>المدارس</t>
  </si>
  <si>
    <t>قطري</t>
  </si>
  <si>
    <t>غير قطري</t>
  </si>
  <si>
    <t xml:space="preserve">ماقبل الابتدائية  </t>
  </si>
  <si>
    <t>المتفرغون 
وغير المتفرغون</t>
  </si>
  <si>
    <t>الطلاب المقيدون</t>
  </si>
  <si>
    <t>نوع البرنامج</t>
  </si>
  <si>
    <t>المستويات حسب 
اسكد 97</t>
  </si>
  <si>
    <t>جميع البرامج</t>
  </si>
  <si>
    <t>منها</t>
  </si>
  <si>
    <t>عام</t>
  </si>
  <si>
    <t>تقني/مهني</t>
  </si>
  <si>
    <t>التعليم بعد الثانوي
غير التعليم العالي</t>
  </si>
  <si>
    <t>توجه البرنامج</t>
  </si>
  <si>
    <t>هيئة 
التدريس</t>
  </si>
  <si>
    <t>المعلمون
المدربون</t>
  </si>
  <si>
    <t>التعليم  
الابتدائي</t>
  </si>
  <si>
    <t xml:space="preserve">برامج التعليم قبل الابتدائي </t>
  </si>
  <si>
    <t>البرامج الاخرى لتنمية الطفولة المبكرة</t>
  </si>
  <si>
    <t>الاطفال المقيدون</t>
  </si>
  <si>
    <t>التلاميذ المقيدون</t>
  </si>
  <si>
    <t>التلاميذ المستجدون
 في الصف الاول من التعليم الابتدائي</t>
  </si>
  <si>
    <t>ومنهم : التلاميذ المستجدون الذين سبق لهم أن تلقوا شكلا من اشكال التعليم 
قبل الابتدائي أو التحقوا ببرامج اخرى منظمة لتنمية الطفولة المبكرة</t>
  </si>
  <si>
    <t xml:space="preserve">            المرحلة التعليمية
  البلدية</t>
  </si>
  <si>
    <r>
      <t xml:space="preserve">الابتدائي
</t>
    </r>
    <r>
      <rPr>
        <b/>
        <sz val="8"/>
        <rFont val="Arial"/>
        <family val="2"/>
      </rPr>
      <t>Primary</t>
    </r>
  </si>
  <si>
    <r>
      <t xml:space="preserve">الاعدادي
</t>
    </r>
    <r>
      <rPr>
        <b/>
        <sz val="8"/>
        <rFont val="Arial"/>
        <family val="2"/>
      </rPr>
      <t>Preparatory</t>
    </r>
  </si>
  <si>
    <t xml:space="preserve">               Education Level
   Municipality </t>
  </si>
  <si>
    <r>
      <t>Specialized Schools</t>
    </r>
    <r>
      <rPr>
        <b/>
        <vertAlign val="superscript"/>
        <sz val="8"/>
        <rFont val="Arial"/>
        <family val="2"/>
      </rPr>
      <t>(1)</t>
    </r>
  </si>
  <si>
    <r>
      <t xml:space="preserve">ذكور
</t>
    </r>
    <r>
      <rPr>
        <b/>
        <sz val="9"/>
        <rFont val="Arial"/>
        <family val="2"/>
      </rPr>
      <t>M</t>
    </r>
  </si>
  <si>
    <r>
      <t xml:space="preserve">اناث
</t>
    </r>
    <r>
      <rPr>
        <b/>
        <sz val="9"/>
        <rFont val="Arial"/>
        <family val="2"/>
      </rPr>
      <t>F</t>
    </r>
  </si>
  <si>
    <t>الدوحة</t>
  </si>
  <si>
    <t>Students</t>
  </si>
  <si>
    <t xml:space="preserve"> Doha</t>
  </si>
  <si>
    <t>Schools</t>
  </si>
  <si>
    <t>الريان</t>
  </si>
  <si>
    <t xml:space="preserve"> AL-Rayyan</t>
  </si>
  <si>
    <t>الوكرة</t>
  </si>
  <si>
    <t xml:space="preserve"> AL-Wakrah</t>
  </si>
  <si>
    <t>ام صلال</t>
  </si>
  <si>
    <t xml:space="preserve"> Umm Salal</t>
  </si>
  <si>
    <t>الخور</t>
  </si>
  <si>
    <t xml:space="preserve"> AL-Khor</t>
  </si>
  <si>
    <t>الشمال</t>
  </si>
  <si>
    <t xml:space="preserve"> AL-Shamal</t>
  </si>
  <si>
    <t xml:space="preserve">Total </t>
  </si>
  <si>
    <t>ما قبل الابتدائي
Pre Primary</t>
  </si>
  <si>
    <t>مختلطه
Mix</t>
  </si>
  <si>
    <t>الظعاين</t>
  </si>
  <si>
    <t xml:space="preserve"> AL-Zaein</t>
  </si>
  <si>
    <t>نوع المدرسة</t>
  </si>
  <si>
    <t>الصفوف</t>
  </si>
  <si>
    <t>الطلاب</t>
  </si>
  <si>
    <t>المدرسين</t>
  </si>
  <si>
    <t>الاعدادية</t>
  </si>
  <si>
    <t>الثانوية</t>
  </si>
  <si>
    <t>تخصصي ثانوي</t>
  </si>
  <si>
    <t>الطلاب المعيدون</t>
  </si>
  <si>
    <t>الابتدائي</t>
  </si>
  <si>
    <t>الاعدادي</t>
  </si>
  <si>
    <t>الثانوي</t>
  </si>
  <si>
    <t>Primary</t>
  </si>
  <si>
    <t>Preparatory</t>
  </si>
  <si>
    <t>Secondary</t>
  </si>
  <si>
    <t>Teachers</t>
  </si>
  <si>
    <t>Administrators</t>
  </si>
  <si>
    <t>المرحلة الاولى من التعليم الثانوي 
(او المرحلةالاعدادية)</t>
  </si>
  <si>
    <t>المرحلة الثانية
من  التعليم  الثانوي</t>
  </si>
  <si>
    <t xml:space="preserve">الطلاب والمعلمون والمؤسسات التعليمية حسب مستوى التعليم </t>
  </si>
  <si>
    <t>3 اقل من</t>
  </si>
  <si>
    <t xml:space="preserve">التلاميذ المقيدون حسب السن </t>
  </si>
  <si>
    <t>5 اقل من</t>
  </si>
  <si>
    <t xml:space="preserve">المرحلة </t>
  </si>
  <si>
    <t>15 +</t>
  </si>
  <si>
    <t>15+</t>
  </si>
  <si>
    <t>8+</t>
  </si>
  <si>
    <t xml:space="preserve">التلاميذ المستجدون في الصف الاول  الابتدائي حسب السن والتعليم السابق </t>
  </si>
  <si>
    <t>يرجى تدوين اسم وعنوان الشخص المسؤول عن ملئ الاستمارة</t>
  </si>
  <si>
    <t>الاسم :</t>
  </si>
  <si>
    <t>الوظيفة:</t>
  </si>
  <si>
    <t>الادارة:</t>
  </si>
  <si>
    <t>الجهة :</t>
  </si>
  <si>
    <t>العنوان :</t>
  </si>
  <si>
    <t>الهاتف :</t>
  </si>
  <si>
    <t>البريد الالكتروني :</t>
  </si>
  <si>
    <t>تاريخ الاسناد الزمني للبيانات :</t>
  </si>
  <si>
    <t>العام الدارسي :</t>
  </si>
  <si>
    <t>بداية</t>
  </si>
  <si>
    <t>نهاية</t>
  </si>
  <si>
    <t>الجوال:</t>
  </si>
  <si>
    <t>الخريجون</t>
  </si>
  <si>
    <t>التعليم  الابتدائي</t>
  </si>
  <si>
    <t>جميع البرامج 
( او المرحلة الاولى من التعليم الاساسي)</t>
  </si>
  <si>
    <t>إناث</t>
  </si>
  <si>
    <t xml:space="preserve">الابتدائية  </t>
  </si>
  <si>
    <t>راسب</t>
  </si>
  <si>
    <t>ناجح</t>
  </si>
  <si>
    <t>مسجلة</t>
  </si>
  <si>
    <t>ناجحة</t>
  </si>
  <si>
    <t>راسبة</t>
  </si>
  <si>
    <t>Less than 3</t>
  </si>
  <si>
    <t>مستجد</t>
  </si>
  <si>
    <t>مترفع</t>
  </si>
  <si>
    <t>مستجدة</t>
  </si>
  <si>
    <t>مترفعة</t>
  </si>
  <si>
    <t>REPEATERS</t>
  </si>
  <si>
    <t>قطرية</t>
  </si>
  <si>
    <t>غير قطرية</t>
  </si>
  <si>
    <t>اجمالي اجهزة الحاسب الالي</t>
  </si>
  <si>
    <t>اجمالي اجهزة الحاسب الالي المتصلة بالانترنت</t>
  </si>
  <si>
    <t xml:space="preserve">     Education Level</t>
  </si>
  <si>
    <t xml:space="preserve">Pre Primary  </t>
  </si>
  <si>
    <t>Specialized Schools</t>
  </si>
  <si>
    <t>Grand Total</t>
  </si>
  <si>
    <r>
      <t xml:space="preserve">مدارس البنين
</t>
    </r>
    <r>
      <rPr>
        <sz val="10"/>
        <rFont val="Arial"/>
        <family val="2"/>
      </rPr>
      <t>boys Schools</t>
    </r>
  </si>
  <si>
    <r>
      <t xml:space="preserve">مدارس البنات
</t>
    </r>
    <r>
      <rPr>
        <sz val="10"/>
        <rFont val="Arial"/>
        <family val="2"/>
      </rPr>
      <t>Girls School</t>
    </r>
  </si>
  <si>
    <r>
      <t xml:space="preserve">مدارس مختلطة
</t>
    </r>
    <r>
      <rPr>
        <sz val="10"/>
        <rFont val="Arial"/>
        <family val="2"/>
      </rPr>
      <t>Mixed Schools</t>
    </r>
  </si>
  <si>
    <r>
      <t xml:space="preserve">مجموع
</t>
    </r>
    <r>
      <rPr>
        <sz val="10"/>
        <rFont val="Arial"/>
        <family val="2"/>
      </rPr>
      <t>Total</t>
    </r>
  </si>
  <si>
    <t>School Type</t>
  </si>
  <si>
    <t>Classes</t>
  </si>
  <si>
    <t>Educational Level</t>
  </si>
  <si>
    <t>الصف الأول</t>
  </si>
  <si>
    <t>الصف الثاني</t>
  </si>
  <si>
    <t>الصف الثالث</t>
  </si>
  <si>
    <t>الصف الرابع</t>
  </si>
  <si>
    <t>الصف الخامس</t>
  </si>
  <si>
    <t>الصف السادس</t>
  </si>
  <si>
    <t>Grade I</t>
  </si>
  <si>
    <t>Grade II</t>
  </si>
  <si>
    <t>Grade III</t>
  </si>
  <si>
    <t>Grade IV</t>
  </si>
  <si>
    <t>Grade V</t>
  </si>
  <si>
    <t>Grade VI</t>
  </si>
  <si>
    <t xml:space="preserve">المجموع العام  </t>
  </si>
  <si>
    <t xml:space="preserve">Grand Total  </t>
  </si>
  <si>
    <t>قطريون Qataris</t>
  </si>
  <si>
    <t>غير قطريين Non-Qataris</t>
  </si>
  <si>
    <t>المجموع  Total</t>
  </si>
  <si>
    <t xml:space="preserve">           الجنسية والجنس
العمر</t>
  </si>
  <si>
    <t xml:space="preserve">                  Nationality &amp; Sex
Age</t>
  </si>
  <si>
    <t>أقل من 3</t>
  </si>
  <si>
    <t>أكثر من 7</t>
  </si>
  <si>
    <t>More than 7</t>
  </si>
  <si>
    <r>
      <t>المجموع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T</t>
    </r>
  </si>
  <si>
    <r>
      <t xml:space="preserve">المجموع العام
</t>
    </r>
    <r>
      <rPr>
        <b/>
        <sz val="8"/>
        <rFont val="Arial"/>
        <family val="2"/>
      </rPr>
      <t>G.Total</t>
    </r>
  </si>
  <si>
    <t xml:space="preserve">           الصف والجنسية
العمر</t>
  </si>
  <si>
    <t xml:space="preserve">                  Classes &amp; Nationality
Age</t>
  </si>
  <si>
    <t>المجموع
Total</t>
  </si>
  <si>
    <t xml:space="preserve">الأول الابتدائي
</t>
  </si>
  <si>
    <t xml:space="preserve">الثاني الابتدائي
</t>
  </si>
  <si>
    <t xml:space="preserve">الثالث الابتدائي
</t>
  </si>
  <si>
    <t xml:space="preserve">الرابع الابتدائي
</t>
  </si>
  <si>
    <t xml:space="preserve">الخامس الابتدائي
</t>
  </si>
  <si>
    <t xml:space="preserve">السادس الابتدائي
</t>
  </si>
  <si>
    <r>
      <rPr>
        <sz val="11"/>
        <rFont val="Arial"/>
        <family val="2"/>
      </rPr>
      <t>قطري</t>
    </r>
    <r>
      <rPr>
        <b/>
        <sz val="11"/>
        <rFont val="Arial"/>
        <family val="2"/>
      </rPr>
      <t xml:space="preserve">
</t>
    </r>
    <r>
      <rPr>
        <sz val="9"/>
        <rFont val="Arial"/>
        <family val="2"/>
      </rPr>
      <t>Qataris</t>
    </r>
  </si>
  <si>
    <r>
      <rPr>
        <sz val="11"/>
        <rFont val="Arial"/>
        <family val="2"/>
      </rPr>
      <t>غير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قطري</t>
    </r>
    <r>
      <rPr>
        <b/>
        <sz val="11"/>
        <rFont val="Arial"/>
        <family val="2"/>
      </rPr>
      <t xml:space="preserve">
</t>
    </r>
    <r>
      <rPr>
        <sz val="9"/>
        <rFont val="Arial"/>
        <family val="2"/>
      </rPr>
      <t>Non-Qatari</t>
    </r>
  </si>
  <si>
    <t xml:space="preserve">الأول الإعدادي
</t>
  </si>
  <si>
    <t xml:space="preserve">الثاني الإعدادي
</t>
  </si>
  <si>
    <t xml:space="preserve">الثالث الإعدادي
</t>
  </si>
  <si>
    <t>18 +</t>
  </si>
  <si>
    <t xml:space="preserve">الأول الثانوي
</t>
  </si>
  <si>
    <t xml:space="preserve">الثاني الثانوي
</t>
  </si>
  <si>
    <t xml:space="preserve">الثالث الثانوي
</t>
  </si>
  <si>
    <t>22 +</t>
  </si>
  <si>
    <t xml:space="preserve">                   Education Level
Nationality</t>
  </si>
  <si>
    <t xml:space="preserve">                 المرحلة التعليمية
  الجنسية</t>
  </si>
  <si>
    <t>مسجل</t>
  </si>
  <si>
    <r>
      <t xml:space="preserve">مدارس البنات </t>
    </r>
    <r>
      <rPr>
        <b/>
        <sz val="12"/>
        <rFont val="Arial"/>
        <family val="2"/>
      </rPr>
      <t>Girls Schools</t>
    </r>
  </si>
  <si>
    <t xml:space="preserve">                الجنسية والجنس
      المرحلة التعليمية              </t>
  </si>
  <si>
    <r>
      <t xml:space="preserve">قطري </t>
    </r>
    <r>
      <rPr>
        <b/>
        <sz val="9"/>
        <rFont val="Arial"/>
        <family val="2"/>
      </rPr>
      <t>Qatari</t>
    </r>
  </si>
  <si>
    <t>غيرقطري Non- Qatari</t>
  </si>
  <si>
    <r>
      <t xml:space="preserve">المجموع </t>
    </r>
    <r>
      <rPr>
        <b/>
        <sz val="8"/>
        <color indexed="10"/>
        <rFont val="Arial"/>
        <family val="2"/>
      </rPr>
      <t>Total</t>
    </r>
  </si>
  <si>
    <r>
      <t xml:space="preserve">المجموع
العام
</t>
    </r>
    <r>
      <rPr>
        <b/>
        <sz val="10"/>
        <color indexed="10"/>
        <rFont val="Arial"/>
        <family val="2"/>
      </rPr>
      <t>G.Total</t>
    </r>
  </si>
  <si>
    <t xml:space="preserve">                              Nationality &amp; Sex
   Education Level </t>
  </si>
  <si>
    <r>
      <t xml:space="preserve">ذكور
</t>
    </r>
    <r>
      <rPr>
        <b/>
        <sz val="9"/>
        <color indexed="10"/>
        <rFont val="Arial"/>
        <family val="2"/>
      </rPr>
      <t>M</t>
    </r>
  </si>
  <si>
    <r>
      <t xml:space="preserve">اناث
</t>
    </r>
    <r>
      <rPr>
        <b/>
        <sz val="9"/>
        <color indexed="10"/>
        <rFont val="Arial"/>
        <family val="2"/>
      </rPr>
      <t>F</t>
    </r>
  </si>
  <si>
    <t>المدرسون</t>
  </si>
  <si>
    <t xml:space="preserve"> Pre-primary</t>
  </si>
  <si>
    <t xml:space="preserve"> Primary</t>
  </si>
  <si>
    <t xml:space="preserve"> Preparatory</t>
  </si>
  <si>
    <t xml:space="preserve"> General Secondary</t>
  </si>
  <si>
    <t>التخصصية</t>
  </si>
  <si>
    <t xml:space="preserve"> Specialized Schools</t>
  </si>
  <si>
    <t xml:space="preserve">المجموع  </t>
  </si>
  <si>
    <t xml:space="preserve">  الإداريون</t>
  </si>
  <si>
    <t xml:space="preserve">المجموع  العام </t>
  </si>
  <si>
    <t>ما قبل الابتدائي</t>
  </si>
  <si>
    <r>
      <t xml:space="preserve">مدارس البنين </t>
    </r>
    <r>
      <rPr>
        <b/>
        <sz val="12"/>
        <rFont val="Arial"/>
        <family val="2"/>
      </rPr>
      <t>Boy Schools</t>
    </r>
  </si>
  <si>
    <r>
      <t xml:space="preserve">مدارس البنـات </t>
    </r>
    <r>
      <rPr>
        <b/>
        <sz val="12"/>
        <rFont val="Arial"/>
        <family val="2"/>
      </rPr>
      <t>Girls Schools</t>
    </r>
  </si>
  <si>
    <t>المدارس التخصصية الثانوية</t>
  </si>
  <si>
    <t xml:space="preserve"> المدارس  حسب المرحلة التعليمية  والبلدية</t>
  </si>
  <si>
    <t>الطلاب حسب المرحلة التعليمية  والبلدية</t>
  </si>
  <si>
    <t>قطري
Qatari</t>
  </si>
  <si>
    <t>الابتدائي
Primary</t>
  </si>
  <si>
    <t>الاعدادي
Preparatory</t>
  </si>
  <si>
    <t>الثانوي
Secondary</t>
  </si>
  <si>
    <t>الطالبات حسب المرحلة التعليمية  والبلدية</t>
  </si>
  <si>
    <t>قطرية
Qatari</t>
  </si>
  <si>
    <t xml:space="preserve">غير قطرية Non Qatari  </t>
  </si>
  <si>
    <t>غير قطري
Non Qatari</t>
  </si>
  <si>
    <t xml:space="preserve">الطالبات  حسب الجنس والجنسية و العمر للمرحلة الإعدادية </t>
  </si>
  <si>
    <r>
      <rPr>
        <sz val="11"/>
        <rFont val="Arial"/>
        <family val="2"/>
      </rPr>
      <t>غير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قطرية</t>
    </r>
    <r>
      <rPr>
        <b/>
        <sz val="11"/>
        <rFont val="Arial"/>
        <family val="2"/>
      </rPr>
      <t xml:space="preserve">
</t>
    </r>
    <r>
      <rPr>
        <sz val="9"/>
        <rFont val="Arial"/>
        <family val="2"/>
      </rPr>
      <t>Non-Qatari</t>
    </r>
  </si>
  <si>
    <r>
      <t xml:space="preserve">قطرية
</t>
    </r>
    <r>
      <rPr>
        <sz val="9"/>
        <rFont val="Arial"/>
        <family val="2"/>
      </rPr>
      <t>Qataris</t>
    </r>
  </si>
  <si>
    <t xml:space="preserve">الطالبات  حسب الجنس والجنسية و العمر للمرحلة الثانوية </t>
  </si>
  <si>
    <r>
      <t xml:space="preserve">الثانوي التخصصي
</t>
    </r>
    <r>
      <rPr>
        <b/>
        <sz val="8"/>
        <rFont val="Arial"/>
        <family val="2"/>
      </rPr>
      <t>Specialized Schools</t>
    </r>
  </si>
  <si>
    <t xml:space="preserve">  الطلاب  حسب الجنس والجنسية و العمر للمرحلة الثانوية التخصصية</t>
  </si>
  <si>
    <r>
      <t xml:space="preserve">الثانوي 
</t>
    </r>
    <r>
      <rPr>
        <b/>
        <sz val="8"/>
        <rFont val="Arial"/>
        <family val="2"/>
      </rPr>
      <t>Secondary</t>
    </r>
  </si>
  <si>
    <r>
      <rPr>
        <sz val="11"/>
        <rFont val="Arial"/>
        <family val="2"/>
      </rPr>
      <t>قطرية</t>
    </r>
    <r>
      <rPr>
        <b/>
        <sz val="11"/>
        <rFont val="Arial"/>
        <family val="2"/>
      </rPr>
      <t xml:space="preserve">
</t>
    </r>
    <r>
      <rPr>
        <sz val="9"/>
        <rFont val="Arial"/>
        <family val="2"/>
      </rPr>
      <t>Qataris</t>
    </r>
  </si>
  <si>
    <t>الطالبات المعيدات</t>
  </si>
  <si>
    <t>بنين
Boy</t>
  </si>
  <si>
    <t>بنات
Girls</t>
  </si>
  <si>
    <t xml:space="preserve"> الابتدائي
Primary</t>
  </si>
  <si>
    <t>مجموع</t>
  </si>
  <si>
    <t>الطالبات</t>
  </si>
  <si>
    <t xml:space="preserve">الطالبات  حسب الجنس والجنسية و العمر للمرحلة الابتدائية </t>
  </si>
  <si>
    <t>عدد الطلاب الخريجين</t>
  </si>
  <si>
    <t xml:space="preserve">      المرحلة التعليمية
  البلدية</t>
  </si>
  <si>
    <t xml:space="preserve">     المرحلة التعليمية
  البلدية</t>
  </si>
  <si>
    <t>10وأقل من 10</t>
  </si>
  <si>
    <t>10 or Less than 10</t>
  </si>
  <si>
    <t>14وأقل من 14</t>
  </si>
  <si>
    <t>14 or Less than 14</t>
  </si>
  <si>
    <t xml:space="preserve">اقل من 5 </t>
  </si>
  <si>
    <t xml:space="preserve"> Less than 5</t>
  </si>
  <si>
    <t xml:space="preserve">المدارس الحكومية </t>
  </si>
  <si>
    <t>الخدمات في المدارس</t>
  </si>
  <si>
    <t xml:space="preserve"> الطلاب حسب المدارس والصفوف وحالة القيد</t>
  </si>
  <si>
    <t>الطالبات حسب المدارس والصفوف وحالة القيد</t>
  </si>
  <si>
    <t xml:space="preserve">الطلاب حسب الجنس والجنسية و العمر للمرحلة الابتدائية </t>
  </si>
  <si>
    <t xml:space="preserve">الطلاب  حسب الجنس والجنسية و العمر للمرحلة الإعدادية </t>
  </si>
  <si>
    <t xml:space="preserve">الطلاب  حسب الجنس والجنسية و العمر للمرحلة الثانوية </t>
  </si>
  <si>
    <t>      طلاب  حسب المرحلة التعليمية والجنس والجنسية</t>
  </si>
  <si>
    <t xml:space="preserve"> الطلاب حسب نتائج امتحانات العام الدراسي </t>
  </si>
  <si>
    <t xml:space="preserve"> الطالبات حسب نتائج امتحانات العام الدراسي </t>
  </si>
  <si>
    <t>الموظفين حسب المرحلة التعليمية والجنس والجنسية</t>
  </si>
  <si>
    <t xml:space="preserve"> الطلاب حسب المدارس والصفوف والشعب</t>
  </si>
  <si>
    <t>2012/2013</t>
  </si>
  <si>
    <t>2014/2013</t>
  </si>
  <si>
    <t>حضانات</t>
  </si>
  <si>
    <t>رياض اطفال</t>
  </si>
  <si>
    <t>العمر</t>
  </si>
  <si>
    <t>المرحلة الابتدائية</t>
  </si>
  <si>
    <t>المرحلة الاعدادية</t>
  </si>
  <si>
    <t>المرحلة الثانوية</t>
  </si>
  <si>
    <t>رجال</t>
  </si>
  <si>
    <t>نساء</t>
  </si>
  <si>
    <t>أقل من 15</t>
  </si>
  <si>
    <t>29 - 25</t>
  </si>
  <si>
    <t>34 - 30</t>
  </si>
  <si>
    <t>39 - 35</t>
  </si>
  <si>
    <t>44 - 40</t>
  </si>
  <si>
    <t>49 - 45</t>
  </si>
  <si>
    <t>أكثر من 49</t>
  </si>
  <si>
    <t>غير محدد</t>
  </si>
  <si>
    <t>الناجحون</t>
  </si>
  <si>
    <r>
      <t xml:space="preserve">الدارسون 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في المدارس الليلية ومراكز محو الأمية حسب الجنسية والجنس والمرحلة التعليمية</t>
    </r>
  </si>
  <si>
    <t xml:space="preserve">                                   الجنسية
 المرحلة التعليمية  </t>
  </si>
  <si>
    <r>
      <t xml:space="preserve">قطريون </t>
    </r>
    <r>
      <rPr>
        <b/>
        <sz val="8"/>
        <rFont val="Arial"/>
        <family val="2"/>
      </rPr>
      <t>Qataris</t>
    </r>
  </si>
  <si>
    <r>
      <t xml:space="preserve">غير قطريين </t>
    </r>
    <r>
      <rPr>
        <b/>
        <sz val="8"/>
        <rFont val="Arial"/>
        <family val="2"/>
      </rPr>
      <t>Non-Qataris</t>
    </r>
  </si>
  <si>
    <r>
      <t xml:space="preserve">المجموع  </t>
    </r>
    <r>
      <rPr>
        <b/>
        <sz val="8"/>
        <rFont val="Arial"/>
        <family val="2"/>
      </rPr>
      <t>Total</t>
    </r>
  </si>
  <si>
    <t xml:space="preserve">                                              Nationality
 Education Level </t>
  </si>
  <si>
    <r>
      <t xml:space="preserve">ذكور
</t>
    </r>
    <r>
      <rPr>
        <b/>
        <sz val="9"/>
        <rFont val="Arial"/>
        <family val="2"/>
      </rPr>
      <t>M</t>
    </r>
  </si>
  <si>
    <r>
      <t xml:space="preserve">اناث
</t>
    </r>
    <r>
      <rPr>
        <b/>
        <sz val="9"/>
        <rFont val="Arial"/>
        <family val="2"/>
      </rPr>
      <t>F</t>
    </r>
  </si>
  <si>
    <r>
      <t>المجموع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T</t>
    </r>
  </si>
  <si>
    <r>
      <t xml:space="preserve">المجموع العام
</t>
    </r>
    <r>
      <rPr>
        <b/>
        <sz val="8"/>
        <rFont val="Arial"/>
        <family val="2"/>
      </rPr>
      <t>G.Total</t>
    </r>
  </si>
  <si>
    <r>
      <t xml:space="preserve">  الإبتدائية </t>
    </r>
    <r>
      <rPr>
        <sz val="11"/>
        <rFont val="Arial"/>
        <family val="2"/>
      </rPr>
      <t>(2)</t>
    </r>
  </si>
  <si>
    <r>
      <t xml:space="preserve">  Primary</t>
    </r>
    <r>
      <rPr>
        <b/>
        <vertAlign val="superscript"/>
        <sz val="10"/>
        <rFont val="Arial"/>
        <family val="2"/>
      </rPr>
      <t xml:space="preserve"> (2)</t>
    </r>
  </si>
  <si>
    <t>الحلقة الأولى</t>
  </si>
  <si>
    <t xml:space="preserve">Grade I  </t>
  </si>
  <si>
    <t>الحلقة الثانية</t>
  </si>
  <si>
    <t xml:space="preserve">Grade II  </t>
  </si>
  <si>
    <t>الحلقة الثالثة</t>
  </si>
  <si>
    <t xml:space="preserve">Grade III  </t>
  </si>
  <si>
    <t>الحلقة الرابعة</t>
  </si>
  <si>
    <t xml:space="preserve">Grade IV  </t>
  </si>
  <si>
    <t xml:space="preserve">Total  </t>
  </si>
  <si>
    <t xml:space="preserve">  Preparatory</t>
  </si>
  <si>
    <t xml:space="preserve">  الثانوية العامة</t>
  </si>
  <si>
    <t xml:space="preserve">  General Secondary</t>
  </si>
  <si>
    <t xml:space="preserve">الصف الثاني </t>
  </si>
  <si>
    <t>الصف الثالث (فرنسي)</t>
  </si>
  <si>
    <t xml:space="preserve">Grade II (French) </t>
  </si>
  <si>
    <t>الصف الثالث (أدبي)</t>
  </si>
  <si>
    <t>Grade III (Arts)</t>
  </si>
  <si>
    <t>الصف الثالث (علمي)</t>
  </si>
  <si>
    <t xml:space="preserve">Grade III (Science) </t>
  </si>
  <si>
    <r>
      <t>الثانوية التجارية (للبنين)</t>
    </r>
    <r>
      <rPr>
        <b/>
        <vertAlign val="superscript"/>
        <sz val="12"/>
        <rFont val="Arial"/>
        <family val="2"/>
      </rPr>
      <t>(3)</t>
    </r>
  </si>
  <si>
    <r>
      <t xml:space="preserve">  Commersion's Secondary</t>
    </r>
    <r>
      <rPr>
        <b/>
        <vertAlign val="superscript"/>
        <sz val="10"/>
        <rFont val="Arial"/>
        <family val="2"/>
      </rPr>
      <t>(3)</t>
    </r>
  </si>
  <si>
    <t xml:space="preserve">المجموع  العام  </t>
  </si>
  <si>
    <t>2014/2015</t>
  </si>
  <si>
    <t>الطلاب حسب الجنس والجنسية و العمر للمرحلة ماقبل الابتدائية ( الحضانات )</t>
  </si>
  <si>
    <t>الطلاب حسب الجنس والجنسية و العمر للمرحلة ماقبل الابتدائية (رياض الاطفال )</t>
  </si>
  <si>
    <t>1 - الطلاب حسب السن في تعليم الكبار ومحو الامية للعام الدراسي 2014/2015</t>
  </si>
  <si>
    <t xml:space="preserve"> 2 - عدد المدارس في تعليم الكبار ومحو الامية حسب المرحلة والجنس للعام الدراسي 2014/2015 </t>
  </si>
  <si>
    <t>3 - المدرسون في تعليم الكبار ومحو الامية حسب الجنس والمرحلة للعام الدراسي2014/2015</t>
  </si>
  <si>
    <t>4 - الناجحون في نهاية العام الدراسي 2014/2015 من الصف الاخير لكل مرحلة في تعليم الكبار ومحو الامية</t>
  </si>
  <si>
    <t>5 - المدرسون في  مدارس الرجال والنساء في تعليم الكبار ومحو الامية 2014/2015</t>
  </si>
  <si>
    <t>اجمالي مدرسي التعليم المسائي</t>
  </si>
  <si>
    <t>6 - المدارس   في تعليم الكبار ومحو الامية 2014/2015</t>
  </si>
</sst>
</file>

<file path=xl/styles.xml><?xml version="1.0" encoding="utf-8"?>
<styleSheet xmlns="http://schemas.openxmlformats.org/spreadsheetml/2006/main">
  <numFmts count="16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61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18"/>
      <name val="Algerian"/>
      <family val="5"/>
    </font>
    <font>
      <b/>
      <sz val="20"/>
      <name val="Arial"/>
      <family val="2"/>
    </font>
    <font>
      <b/>
      <sz val="11"/>
      <name val="Simplified Arabic"/>
      <family val="1"/>
    </font>
    <font>
      <b/>
      <sz val="14"/>
      <name val="Simplified Arabic"/>
      <family val="1"/>
    </font>
    <font>
      <b/>
      <vertAlign val="superscript"/>
      <sz val="14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color indexed="8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gray0625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0"/>
      </left>
      <right style="medium">
        <color indexed="60"/>
      </right>
      <top/>
      <bottom/>
    </border>
    <border>
      <left/>
      <right/>
      <top style="medium">
        <color indexed="60"/>
      </top>
      <bottom style="medium">
        <color indexed="60"/>
      </bottom>
    </border>
    <border>
      <left/>
      <right/>
      <top style="medium">
        <color indexed="60"/>
      </top>
      <bottom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ck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ck">
        <color indexed="61"/>
      </bottom>
    </border>
    <border>
      <left style="thin">
        <color indexed="61"/>
      </left>
      <right style="thick">
        <color indexed="61"/>
      </right>
      <top style="thin">
        <color indexed="61"/>
      </top>
      <bottom style="thick">
        <color indexed="61"/>
      </bottom>
    </border>
    <border>
      <left style="thin">
        <color indexed="61"/>
      </left>
      <right style="thin">
        <color indexed="61"/>
      </right>
      <top/>
      <bottom style="thin">
        <color indexed="61"/>
      </bottom>
    </border>
    <border>
      <left style="thin">
        <color indexed="61"/>
      </left>
      <right style="thick">
        <color indexed="61"/>
      </right>
      <top/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/>
    </border>
    <border>
      <left style="thin">
        <color indexed="61"/>
      </left>
      <right style="thick">
        <color indexed="61"/>
      </right>
      <top style="thin">
        <color indexed="61"/>
      </top>
      <bottom/>
    </border>
    <border>
      <left style="thin">
        <color indexed="61"/>
      </left>
      <right style="thin">
        <color indexed="61"/>
      </right>
      <top style="thick">
        <color indexed="61"/>
      </top>
      <bottom style="thin">
        <color indexed="61"/>
      </bottom>
    </border>
    <border>
      <left style="thin">
        <color indexed="61"/>
      </left>
      <right style="thick">
        <color indexed="61"/>
      </right>
      <top style="thick">
        <color indexed="61"/>
      </top>
      <bottom style="thin">
        <color indexed="6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>
        <color indexed="61"/>
      </bottom>
    </border>
    <border>
      <left/>
      <right/>
      <top style="thin">
        <color indexed="61"/>
      </top>
      <bottom/>
    </border>
    <border>
      <left/>
      <right/>
      <top style="thick">
        <color indexed="61"/>
      </top>
      <bottom style="thin">
        <color indexed="61"/>
      </bottom>
    </border>
    <border>
      <left/>
      <right/>
      <top style="thin">
        <color indexed="61"/>
      </top>
      <bottom style="thin">
        <color indexed="61"/>
      </bottom>
    </border>
    <border>
      <left/>
      <right/>
      <top style="thin">
        <color indexed="61"/>
      </top>
      <bottom style="thick">
        <color indexed="61"/>
      </bottom>
    </border>
    <border>
      <left style="thick">
        <color indexed="61"/>
      </left>
      <right style="thin">
        <color indexed="61"/>
      </right>
      <top/>
      <bottom style="thin">
        <color indexed="61"/>
      </bottom>
    </border>
    <border>
      <left style="thick">
        <color indexed="61"/>
      </left>
      <right style="thin">
        <color indexed="61"/>
      </right>
      <top style="thin">
        <color indexed="61"/>
      </top>
      <bottom/>
    </border>
    <border>
      <left style="thick">
        <color indexed="61"/>
      </left>
      <right style="thin">
        <color indexed="61"/>
      </right>
      <top style="thick">
        <color indexed="61"/>
      </top>
      <bottom style="thin">
        <color indexed="61"/>
      </bottom>
    </border>
    <border>
      <left style="thick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ck">
        <color indexed="61"/>
      </left>
      <right style="thin">
        <color indexed="61"/>
      </right>
      <top style="thin">
        <color indexed="61"/>
      </top>
      <bottom style="thick">
        <color indexed="61"/>
      </bottom>
    </border>
    <border>
      <left style="thick">
        <color indexed="61"/>
      </left>
      <right style="thick">
        <color indexed="61"/>
      </right>
      <top/>
      <bottom style="thin">
        <color indexed="61"/>
      </bottom>
    </border>
    <border>
      <left style="thick">
        <color indexed="61"/>
      </left>
      <right style="thick">
        <color indexed="61"/>
      </right>
      <top style="thin">
        <color indexed="61"/>
      </top>
      <bottom/>
    </border>
    <border>
      <left style="thick">
        <color indexed="61"/>
      </left>
      <right style="thick">
        <color indexed="61"/>
      </right>
      <top style="thick">
        <color indexed="61"/>
      </top>
      <bottom style="thin">
        <color indexed="61"/>
      </bottom>
    </border>
    <border>
      <left style="thick">
        <color indexed="61"/>
      </left>
      <right style="thick">
        <color indexed="61"/>
      </right>
      <top style="thin">
        <color indexed="61"/>
      </top>
      <bottom style="thin">
        <color indexed="61"/>
      </bottom>
    </border>
    <border>
      <left style="thick">
        <color indexed="61"/>
      </left>
      <right style="thick">
        <color indexed="61"/>
      </right>
      <top style="thin">
        <color indexed="61"/>
      </top>
      <bottom style="thick">
        <color indexed="61"/>
      </bottom>
    </border>
    <border>
      <left style="medium">
        <color indexed="52"/>
      </left>
      <right style="medium">
        <color indexed="52"/>
      </right>
      <top style="medium">
        <color indexed="52"/>
      </top>
      <bottom/>
    </border>
    <border>
      <left style="medium">
        <color indexed="52"/>
      </left>
      <right style="medium">
        <color indexed="52"/>
      </right>
      <top/>
      <bottom style="medium">
        <color indexed="52"/>
      </bottom>
    </border>
    <border>
      <left style="medium">
        <color indexed="52"/>
      </left>
      <right style="medium">
        <color indexed="52"/>
      </right>
      <top/>
      <bottom/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60"/>
      </left>
      <right/>
      <top/>
      <bottom/>
    </border>
    <border>
      <left/>
      <right style="medium">
        <color indexed="60"/>
      </right>
      <top/>
      <bottom/>
    </border>
    <border>
      <left/>
      <right style="medium">
        <color indexed="60"/>
      </right>
      <top style="medium">
        <color indexed="60"/>
      </top>
      <bottom/>
    </border>
    <border>
      <left style="medium">
        <color indexed="60"/>
      </left>
      <right style="medium">
        <color indexed="60"/>
      </right>
      <top style="medium">
        <color indexed="60"/>
      </top>
      <bottom/>
    </border>
    <border>
      <left/>
      <right style="medium">
        <color indexed="60"/>
      </right>
      <top/>
      <bottom style="medium">
        <color indexed="60"/>
      </bottom>
    </border>
    <border>
      <left style="medium">
        <color indexed="60"/>
      </left>
      <right style="medium">
        <color indexed="60"/>
      </right>
      <top/>
      <bottom style="medium">
        <color indexed="60"/>
      </bottom>
    </border>
    <border>
      <left/>
      <right style="medium">
        <color indexed="52"/>
      </right>
      <top style="medium">
        <color indexed="52"/>
      </top>
      <bottom/>
    </border>
    <border>
      <left/>
      <right style="medium">
        <color indexed="52"/>
      </right>
      <top/>
      <bottom/>
    </border>
    <border>
      <left/>
      <right style="medium">
        <color indexed="52"/>
      </right>
      <top/>
      <bottom style="medium">
        <color indexed="52"/>
      </bottom>
    </border>
    <border>
      <left style="medium">
        <color indexed="52"/>
      </left>
      <right style="medium">
        <color indexed="52"/>
      </right>
      <top/>
      <bottom style="dotted">
        <color indexed="52"/>
      </bottom>
    </border>
    <border>
      <left style="medium">
        <color indexed="52"/>
      </left>
      <right style="medium">
        <color indexed="52"/>
      </right>
      <top style="dashed">
        <color indexed="52"/>
      </top>
      <bottom/>
    </border>
    <border>
      <left style="medium">
        <color indexed="52"/>
      </left>
      <right style="medium">
        <color indexed="52"/>
      </right>
      <top/>
      <bottom style="dashed">
        <color indexed="52"/>
      </bottom>
    </border>
    <border>
      <left/>
      <right style="medium">
        <color indexed="52"/>
      </right>
      <top style="dashed">
        <color indexed="52"/>
      </top>
      <bottom/>
    </border>
    <border>
      <left/>
      <right style="medium">
        <color indexed="52"/>
      </right>
      <top/>
      <bottom style="dashed">
        <color indexed="52"/>
      </bottom>
    </border>
    <border>
      <left style="medium">
        <color indexed="52"/>
      </left>
      <right style="medium">
        <color indexed="52"/>
      </right>
      <top style="thin">
        <color indexed="52"/>
      </top>
      <bottom style="medium">
        <color indexed="52"/>
      </bottom>
    </border>
    <border>
      <left style="medium">
        <color indexed="60"/>
      </left>
      <right/>
      <top style="medium">
        <color indexed="60"/>
      </top>
      <bottom/>
    </border>
    <border>
      <left style="medium">
        <color indexed="60"/>
      </left>
      <right/>
      <top style="medium">
        <color indexed="60"/>
      </top>
      <bottom style="medium">
        <color indexed="60"/>
      </bottom>
    </border>
    <border>
      <left style="thin">
        <color indexed="61"/>
      </left>
      <right/>
      <top style="thick">
        <color indexed="61"/>
      </top>
      <bottom style="thin">
        <color indexed="61"/>
      </bottom>
    </border>
    <border>
      <left style="thin">
        <color indexed="61"/>
      </left>
      <right/>
      <top style="thin">
        <color indexed="61"/>
      </top>
      <bottom style="thin">
        <color indexed="61"/>
      </bottom>
    </border>
    <border>
      <left/>
      <right style="thick">
        <color indexed="61"/>
      </right>
      <top style="thick">
        <color indexed="61"/>
      </top>
      <bottom style="thin">
        <color indexed="61"/>
      </bottom>
    </border>
    <border>
      <left/>
      <right style="thick">
        <color indexed="61"/>
      </right>
      <top style="thin">
        <color indexed="61"/>
      </top>
      <bottom/>
    </border>
    <border>
      <left/>
      <right style="thick">
        <color indexed="61"/>
      </right>
      <top style="thin">
        <color indexed="61"/>
      </top>
      <bottom style="thin">
        <color indexed="61"/>
      </bottom>
    </border>
    <border>
      <left/>
      <right style="thick">
        <color indexed="61"/>
      </right>
      <top style="thin">
        <color indexed="61"/>
      </top>
      <bottom style="thick">
        <color indexed="61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thin">
        <color indexed="52"/>
      </bottom>
    </border>
    <border>
      <left style="medium">
        <color indexed="52"/>
      </left>
      <right style="medium">
        <color indexed="52"/>
      </right>
      <top style="thin">
        <color indexed="52"/>
      </top>
      <bottom style="thin">
        <color indexed="52"/>
      </bottom>
    </border>
    <border>
      <left style="medium">
        <color indexed="60"/>
      </left>
      <right/>
      <top/>
      <bottom style="medium">
        <color indexed="60"/>
      </bottom>
    </border>
    <border>
      <left/>
      <right/>
      <top/>
      <bottom style="medium">
        <color indexed="6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/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/>
      <top/>
      <bottom/>
    </border>
    <border>
      <left/>
      <right style="medium">
        <color theme="0" tint="-0.24993999302387238"/>
      </right>
      <top/>
      <bottom/>
    </border>
    <border>
      <left style="medium">
        <color theme="0" tint="-0.24993999302387238"/>
      </left>
      <right style="medium">
        <color theme="0" tint="-0.24993999302387238"/>
      </right>
      <top/>
      <bottom/>
    </border>
    <border>
      <left style="medium">
        <color theme="0" tint="-0.24993999302387238"/>
      </left>
      <right/>
      <top style="dashed">
        <color theme="1"/>
      </top>
      <bottom/>
    </border>
    <border>
      <left/>
      <right style="medium">
        <color theme="0" tint="-0.24993999302387238"/>
      </right>
      <top style="dashed">
        <color theme="1"/>
      </top>
      <bottom/>
    </border>
    <border>
      <left style="medium">
        <color theme="0" tint="-0.24993999302387238"/>
      </left>
      <right style="medium">
        <color theme="0" tint="-0.24993999302387238"/>
      </right>
      <top style="dashed">
        <color theme="1"/>
      </top>
      <bottom/>
    </border>
    <border>
      <left style="medium">
        <color theme="0" tint="-0.24993999302387238"/>
      </left>
      <right/>
      <top/>
      <bottom style="dashed">
        <color theme="1"/>
      </bottom>
    </border>
    <border>
      <left/>
      <right style="medium">
        <color theme="0" tint="-0.24993999302387238"/>
      </right>
      <top/>
      <bottom style="dashed">
        <color theme="1"/>
      </bottom>
    </border>
    <border>
      <left style="medium">
        <color theme="0" tint="-0.24993999302387238"/>
      </left>
      <right style="medium">
        <color theme="0" tint="-0.24993999302387238"/>
      </right>
      <top/>
      <bottom style="dashed">
        <color theme="1"/>
      </bottom>
    </border>
    <border>
      <left style="medium">
        <color theme="0" tint="-0.24993999302387238"/>
      </left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/>
      <bottom style="medium">
        <color theme="0" tint="-0.24993999302387238"/>
      </bottom>
    </border>
    <border>
      <left style="medium">
        <color theme="0"/>
      </left>
      <right style="medium">
        <color theme="0"/>
      </right>
      <top style="medium">
        <color theme="0" tint="-0.24993999302387238"/>
      </top>
      <bottom style="medium">
        <color theme="0" tint="-0.24993999302387238"/>
      </bottom>
    </border>
    <border>
      <left/>
      <right style="medium">
        <color indexed="60"/>
      </right>
      <top style="medium">
        <color indexed="60"/>
      </top>
      <bottom style="medium">
        <color indexed="60"/>
      </bottom>
    </border>
    <border diagonalUp="1">
      <left style="medium">
        <color indexed="60"/>
      </left>
      <right style="medium">
        <color indexed="60"/>
      </right>
      <top style="medium">
        <color indexed="60"/>
      </top>
      <bottom/>
      <diagonal style="medium">
        <color indexed="60"/>
      </diagonal>
    </border>
    <border diagonalUp="1">
      <left style="medium">
        <color indexed="60"/>
      </left>
      <right style="medium">
        <color indexed="60"/>
      </right>
      <top/>
      <bottom/>
      <diagonal style="medium">
        <color indexed="60"/>
      </diagonal>
    </border>
    <border diagonalUp="1">
      <left style="medium">
        <color indexed="60"/>
      </left>
      <right style="medium">
        <color indexed="60"/>
      </right>
      <top/>
      <bottom style="medium">
        <color indexed="60"/>
      </bottom>
      <diagonal style="medium">
        <color indexed="60"/>
      </diagonal>
    </border>
    <border diagonalDown="1">
      <left/>
      <right style="medium">
        <color indexed="60"/>
      </right>
      <top style="medium">
        <color indexed="60"/>
      </top>
      <bottom/>
      <diagonal style="medium">
        <color indexed="60"/>
      </diagonal>
    </border>
    <border diagonalDown="1">
      <left/>
      <right style="medium">
        <color indexed="60"/>
      </right>
      <top/>
      <bottom/>
      <diagonal style="medium">
        <color indexed="60"/>
      </diagonal>
    </border>
    <border diagonalDown="1">
      <left/>
      <right style="medium">
        <color indexed="60"/>
      </right>
      <top/>
      <bottom style="medium">
        <color indexed="60"/>
      </bottom>
      <diagonal style="medium">
        <color indexed="60"/>
      </diagonal>
    </border>
    <border diagonalUp="1">
      <left style="medium">
        <color indexed="60"/>
      </left>
      <right style="medium">
        <color indexed="60"/>
      </right>
      <top style="medium">
        <color indexed="60"/>
      </top>
      <bottom/>
      <diagonal style="thin">
        <color indexed="60"/>
      </diagonal>
    </border>
    <border diagonalUp="1">
      <left style="medium">
        <color indexed="60"/>
      </left>
      <right style="medium">
        <color indexed="60"/>
      </right>
      <top/>
      <bottom/>
      <diagonal style="thin">
        <color indexed="60"/>
      </diagonal>
    </border>
    <border diagonalUp="1">
      <left style="medium">
        <color indexed="60"/>
      </left>
      <right style="medium">
        <color indexed="60"/>
      </right>
      <top/>
      <bottom style="medium">
        <color indexed="60"/>
      </bottom>
      <diagonal style="thin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/>
      <diagonal style="thin">
        <color indexed="60"/>
      </diagonal>
    </border>
    <border diagonalDown="1">
      <left style="medium">
        <color indexed="60"/>
      </left>
      <right style="medium">
        <color indexed="60"/>
      </right>
      <top/>
      <bottom/>
      <diagonal style="thin">
        <color indexed="60"/>
      </diagonal>
    </border>
    <border diagonalDown="1">
      <left style="medium">
        <color indexed="60"/>
      </left>
      <right style="medium">
        <color indexed="60"/>
      </right>
      <top/>
      <bottom style="medium">
        <color indexed="60"/>
      </bottom>
      <diagonal style="thin">
        <color indexed="60"/>
      </diagonal>
    </border>
    <border>
      <left style="medium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medium">
        <color indexed="61"/>
      </left>
      <right style="medium">
        <color indexed="61"/>
      </right>
      <top style="thin">
        <color indexed="61"/>
      </top>
      <bottom/>
    </border>
    <border>
      <left style="medium">
        <color indexed="61"/>
      </left>
      <right style="medium">
        <color indexed="61"/>
      </right>
      <top style="thick">
        <color indexed="61"/>
      </top>
      <bottom/>
    </border>
    <border>
      <left style="medium">
        <color indexed="61"/>
      </left>
      <right style="medium">
        <color indexed="61"/>
      </right>
      <top/>
      <bottom/>
    </border>
    <border>
      <left style="medium">
        <color indexed="61"/>
      </left>
      <right style="medium">
        <color indexed="61"/>
      </right>
      <top style="thick">
        <color indexed="61"/>
      </top>
      <bottom style="thin">
        <color indexed="61"/>
      </bottom>
    </border>
    <border>
      <left style="medium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medium">
        <color indexed="61"/>
      </left>
      <right style="medium">
        <color indexed="61"/>
      </right>
      <top/>
      <bottom style="thin">
        <color indexed="61"/>
      </bottom>
    </border>
    <border>
      <left style="thin">
        <color indexed="61"/>
      </left>
      <right/>
      <top style="thin">
        <color indexed="61"/>
      </top>
      <bottom/>
    </border>
    <border>
      <left style="thin">
        <color indexed="61"/>
      </left>
      <right>
        <color indexed="63"/>
      </right>
      <top>
        <color indexed="63"/>
      </top>
      <bottom style="thick">
        <color indexed="61"/>
      </bottom>
    </border>
    <border>
      <left/>
      <right style="thick">
        <color indexed="61"/>
      </right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0" tint="-0.24993999302387238"/>
      </left>
      <right style="medium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 diagonalUp="1">
      <left style="thin"/>
      <right style="thin"/>
      <top style="thin"/>
      <bottom style="thin"/>
      <diagonal style="medium">
        <color theme="0"/>
      </diagonal>
    </border>
    <border diagonalDown="1">
      <left style="thin"/>
      <right style="thin"/>
      <top style="thin"/>
      <bottom style="thin"/>
      <diagonal style="medium">
        <color theme="0"/>
      </diagonal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 applyAlignment="0">
      <protection/>
    </xf>
    <xf numFmtId="0" fontId="16" fillId="0" borderId="0" applyAlignment="0">
      <protection/>
    </xf>
    <xf numFmtId="0" fontId="18" fillId="0" borderId="0" applyAlignment="0">
      <protection/>
    </xf>
    <xf numFmtId="0" fontId="18" fillId="0" borderId="0" applyAlignment="0">
      <protection/>
    </xf>
    <xf numFmtId="0" fontId="3" fillId="30" borderId="3">
      <alignment horizontal="right" vertical="center" wrapText="1"/>
      <protection/>
    </xf>
    <xf numFmtId="0" fontId="3" fillId="30" borderId="3">
      <alignment horizontal="right" vertical="center" wrapText="1"/>
      <protection/>
    </xf>
    <xf numFmtId="1" fontId="20" fillId="30" borderId="4">
      <alignment horizontal="left" vertical="center" wrapText="1"/>
      <protection/>
    </xf>
    <xf numFmtId="1" fontId="3" fillId="30" borderId="5">
      <alignment horizontal="center" vertical="center"/>
      <protection/>
    </xf>
    <xf numFmtId="0" fontId="6" fillId="30" borderId="5">
      <alignment horizontal="center" vertical="center" wrapText="1"/>
      <protection/>
    </xf>
    <xf numFmtId="0" fontId="19" fillId="30" borderId="5">
      <alignment horizontal="center" vertical="center" wrapText="1"/>
      <protection/>
    </xf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1" borderId="1" applyNumberFormat="0" applyAlignment="0" applyProtection="0"/>
    <xf numFmtId="0" fontId="0" fillId="0" borderId="0">
      <alignment horizontal="center" vertical="center" readingOrder="2"/>
      <protection/>
    </xf>
    <xf numFmtId="0" fontId="4" fillId="0" borderId="0">
      <alignment horizontal="left" vertical="center"/>
      <protection/>
    </xf>
    <xf numFmtId="0" fontId="71" fillId="0" borderId="9" applyNumberFormat="0" applyFill="0" applyAlignment="0" applyProtection="0"/>
    <xf numFmtId="0" fontId="72" fillId="32" borderId="0" applyNumberFormat="0" applyBorder="0" applyAlignment="0" applyProtection="0"/>
    <xf numFmtId="0" fontId="0" fillId="0" borderId="0">
      <alignment/>
      <protection/>
    </xf>
    <xf numFmtId="0" fontId="12" fillId="0" borderId="0">
      <alignment horizontal="right" vertical="center"/>
      <protection/>
    </xf>
    <xf numFmtId="0" fontId="22" fillId="0" borderId="0">
      <alignment horizontal="left" vertical="center"/>
      <protection/>
    </xf>
    <xf numFmtId="0" fontId="73" fillId="27" borderId="10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74" fillId="0" borderId="0" applyNumberFormat="0" applyFill="0" applyBorder="0" applyAlignment="0" applyProtection="0"/>
    <xf numFmtId="0" fontId="11" fillId="30" borderId="5" applyAlignment="0">
      <protection/>
    </xf>
    <xf numFmtId="0" fontId="12" fillId="0" borderId="11">
      <alignment horizontal="right" vertical="center" indent="1"/>
      <protection/>
    </xf>
    <xf numFmtId="0" fontId="3" fillId="30" borderId="11">
      <alignment horizontal="right" vertical="center" wrapText="1" indent="1" readingOrder="2"/>
      <protection/>
    </xf>
    <xf numFmtId="0" fontId="3" fillId="30" borderId="11">
      <alignment horizontal="right" vertical="center" wrapText="1" indent="1" readingOrder="2"/>
      <protection/>
    </xf>
    <xf numFmtId="0" fontId="0" fillId="0" borderId="11">
      <alignment horizontal="right" vertical="center" indent="1"/>
      <protection/>
    </xf>
    <xf numFmtId="0" fontId="0" fillId="30" borderId="11">
      <alignment horizontal="left" vertical="center" wrapText="1" indent="1"/>
      <protection/>
    </xf>
    <xf numFmtId="0" fontId="0" fillId="0" borderId="12">
      <alignment horizontal="left" vertical="center"/>
      <protection/>
    </xf>
    <xf numFmtId="0" fontId="0" fillId="0" borderId="13">
      <alignment horizontal="left" vertical="center"/>
      <protection/>
    </xf>
    <xf numFmtId="0" fontId="75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74" applyFont="1">
      <alignment horizontal="right" vertical="center"/>
      <protection/>
    </xf>
    <xf numFmtId="0" fontId="0" fillId="0" borderId="12" xfId="84" applyFill="1">
      <alignment horizontal="left" vertical="center"/>
      <protection/>
    </xf>
    <xf numFmtId="0" fontId="8" fillId="0" borderId="0" xfId="0" applyFont="1" applyBorder="1" applyAlignment="1">
      <alignment/>
    </xf>
    <xf numFmtId="0" fontId="11" fillId="0" borderId="0" xfId="78" applyFill="1" applyBorder="1" applyAlignment="1">
      <alignment horizontal="center" vertical="center"/>
      <protection/>
    </xf>
    <xf numFmtId="0" fontId="12" fillId="0" borderId="0" xfId="78" applyFont="1" applyFill="1" applyBorder="1" applyAlignment="1">
      <alignment horizontal="right" vertical="center" indent="1"/>
      <protection/>
    </xf>
    <xf numFmtId="0" fontId="12" fillId="0" borderId="0" xfId="7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12" fillId="0" borderId="0" xfId="70" applyAlignment="1">
      <alignment horizontal="right" vertical="center" readingOrder="2"/>
      <protection/>
    </xf>
    <xf numFmtId="0" fontId="22" fillId="0" borderId="0" xfId="71" applyFont="1">
      <alignment horizontal="left" vertical="center"/>
      <protection/>
    </xf>
    <xf numFmtId="0" fontId="12" fillId="0" borderId="0" xfId="70" applyFont="1" applyAlignment="1">
      <alignment vertical="center" readingOrder="2"/>
      <protection/>
    </xf>
    <xf numFmtId="0" fontId="0" fillId="0" borderId="0" xfId="0" applyAlignment="1">
      <alignment/>
    </xf>
    <xf numFmtId="0" fontId="12" fillId="0" borderId="0" xfId="70" applyFont="1" applyAlignment="1">
      <alignment horizontal="right" vertical="center" readingOrder="2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23" fillId="0" borderId="0" xfId="0" applyFont="1" applyAlignment="1">
      <alignment vertical="center" readingOrder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9" fillId="0" borderId="2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 readingOrder="2"/>
    </xf>
    <xf numFmtId="0" fontId="0" fillId="0" borderId="47" xfId="0" applyFont="1" applyBorder="1" applyAlignment="1">
      <alignment horizontal="right" vertical="center" indent="1"/>
    </xf>
    <xf numFmtId="0" fontId="8" fillId="33" borderId="47" xfId="0" applyFont="1" applyFill="1" applyBorder="1" applyAlignment="1">
      <alignment horizontal="right" vertical="center" indent="1"/>
    </xf>
    <xf numFmtId="0" fontId="0" fillId="0" borderId="48" xfId="0" applyFont="1" applyBorder="1" applyAlignment="1">
      <alignment horizontal="right" vertical="center" indent="1"/>
    </xf>
    <xf numFmtId="0" fontId="8" fillId="33" borderId="48" xfId="0" applyFont="1" applyFill="1" applyBorder="1" applyAlignment="1">
      <alignment horizontal="right" vertical="center" indent="1"/>
    </xf>
    <xf numFmtId="0" fontId="8" fillId="0" borderId="48" xfId="0" applyFont="1" applyFill="1" applyBorder="1" applyAlignment="1">
      <alignment horizontal="right" vertical="center" indent="1"/>
    </xf>
    <xf numFmtId="0" fontId="8" fillId="0" borderId="48" xfId="0" applyFont="1" applyBorder="1" applyAlignment="1">
      <alignment horizontal="right" vertical="center" indent="1"/>
    </xf>
    <xf numFmtId="0" fontId="7" fillId="33" borderId="47" xfId="0" applyFont="1" applyFill="1" applyBorder="1" applyAlignment="1">
      <alignment horizontal="right" vertical="center" indent="1" readingOrder="2"/>
    </xf>
    <xf numFmtId="0" fontId="7" fillId="33" borderId="48" xfId="0" applyFont="1" applyFill="1" applyBorder="1" applyAlignment="1">
      <alignment horizontal="right" vertical="center" indent="1" readingOrder="2"/>
    </xf>
    <xf numFmtId="0" fontId="0" fillId="0" borderId="49" xfId="0" applyFont="1" applyBorder="1" applyAlignment="1">
      <alignment horizontal="right" vertical="center" indent="1"/>
    </xf>
    <xf numFmtId="0" fontId="7" fillId="33" borderId="49" xfId="0" applyFont="1" applyFill="1" applyBorder="1" applyAlignment="1">
      <alignment horizontal="right" vertical="center" indent="1" readingOrder="2"/>
    </xf>
    <xf numFmtId="1" fontId="6" fillId="33" borderId="50" xfId="0" applyNumberFormat="1" applyFont="1" applyFill="1" applyBorder="1" applyAlignment="1">
      <alignment horizontal="center" vertical="center" readingOrder="2"/>
    </xf>
    <xf numFmtId="1" fontId="6" fillId="33" borderId="50" xfId="0" applyNumberFormat="1" applyFont="1" applyFill="1" applyBorder="1" applyAlignment="1">
      <alignment horizontal="center" vertical="center"/>
    </xf>
    <xf numFmtId="0" fontId="8" fillId="0" borderId="49" xfId="0" applyFont="1" applyBorder="1" applyAlignment="1">
      <alignment horizontal="right" vertical="center" indent="1"/>
    </xf>
    <xf numFmtId="0" fontId="3" fillId="33" borderId="51" xfId="80" applyFill="1" applyBorder="1">
      <alignment horizontal="right" vertical="center" wrapText="1" indent="1" readingOrder="2"/>
      <protection/>
    </xf>
    <xf numFmtId="0" fontId="3" fillId="33" borderId="51" xfId="80" applyFont="1" applyFill="1" applyBorder="1">
      <alignment horizontal="right" vertical="center" wrapText="1" indent="1" readingOrder="2"/>
      <protection/>
    </xf>
    <xf numFmtId="0" fontId="4" fillId="33" borderId="51" xfId="83" applyFont="1" applyFill="1" applyBorder="1" applyAlignment="1">
      <alignment horizontal="left" vertical="center" wrapText="1"/>
      <protection/>
    </xf>
    <xf numFmtId="0" fontId="0" fillId="33" borderId="52" xfId="83" applyFill="1" applyBorder="1">
      <alignment horizontal="left" vertical="center" wrapText="1" indent="1"/>
      <protection/>
    </xf>
    <xf numFmtId="0" fontId="0" fillId="33" borderId="52" xfId="83" applyFont="1" applyFill="1" applyBorder="1">
      <alignment horizontal="left" vertical="center" wrapText="1" indent="1"/>
      <protection/>
    </xf>
    <xf numFmtId="0" fontId="11" fillId="33" borderId="53" xfId="78" applyFill="1" applyBorder="1" applyAlignment="1">
      <alignment horizontal="center" vertical="center"/>
      <protection/>
    </xf>
    <xf numFmtId="0" fontId="12" fillId="33" borderId="54" xfId="78" applyFont="1" applyFill="1" applyBorder="1" applyAlignment="1">
      <alignment horizontal="right" vertical="center" indent="1"/>
      <protection/>
    </xf>
    <xf numFmtId="0" fontId="11" fillId="33" borderId="55" xfId="78" applyFill="1" applyBorder="1" applyAlignment="1">
      <alignment horizontal="center" vertical="center"/>
      <protection/>
    </xf>
    <xf numFmtId="0" fontId="12" fillId="33" borderId="56" xfId="78" applyFont="1" applyFill="1" applyBorder="1" applyAlignment="1">
      <alignment horizontal="right" vertical="center" indent="1"/>
      <protection/>
    </xf>
    <xf numFmtId="1" fontId="2" fillId="0" borderId="0" xfId="0" applyNumberFormat="1" applyFont="1" applyFill="1" applyBorder="1" applyAlignment="1">
      <alignment horizontal="center" vertical="center"/>
    </xf>
    <xf numFmtId="1" fontId="6" fillId="33" borderId="50" xfId="0" applyNumberFormat="1" applyFont="1" applyFill="1" applyBorder="1" applyAlignment="1">
      <alignment vertical="center" readingOrder="2"/>
    </xf>
    <xf numFmtId="0" fontId="8" fillId="0" borderId="47" xfId="0" applyFont="1" applyFill="1" applyBorder="1" applyAlignment="1">
      <alignment horizontal="right" vertical="center" indent="1"/>
    </xf>
    <xf numFmtId="0" fontId="8" fillId="0" borderId="49" xfId="0" applyFont="1" applyFill="1" applyBorder="1" applyAlignment="1">
      <alignment horizontal="right" vertical="center" indent="1"/>
    </xf>
    <xf numFmtId="0" fontId="7" fillId="33" borderId="57" xfId="0" applyFont="1" applyFill="1" applyBorder="1" applyAlignment="1">
      <alignment horizontal="right" vertical="center" wrapText="1" indent="1" readingOrder="2"/>
    </xf>
    <xf numFmtId="0" fontId="7" fillId="33" borderId="58" xfId="0" applyFont="1" applyFill="1" applyBorder="1" applyAlignment="1">
      <alignment horizontal="right" vertical="center" wrapText="1" indent="1" readingOrder="2"/>
    </xf>
    <xf numFmtId="0" fontId="7" fillId="33" borderId="59" xfId="0" applyFont="1" applyFill="1" applyBorder="1" applyAlignment="1">
      <alignment horizontal="right" vertical="center" wrapText="1" indent="1" readingOrder="2"/>
    </xf>
    <xf numFmtId="0" fontId="6" fillId="33" borderId="5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1" fontId="2" fillId="33" borderId="50" xfId="0" applyNumberFormat="1" applyFont="1" applyFill="1" applyBorder="1" applyAlignment="1">
      <alignment horizontal="center" vertical="center"/>
    </xf>
    <xf numFmtId="1" fontId="2" fillId="33" borderId="50" xfId="0" applyNumberFormat="1" applyFont="1" applyFill="1" applyBorder="1" applyAlignment="1">
      <alignment horizontal="center" vertical="center" readingOrder="2"/>
    </xf>
    <xf numFmtId="0" fontId="7" fillId="33" borderId="47" xfId="0" applyFont="1" applyFill="1" applyBorder="1" applyAlignment="1">
      <alignment horizontal="left" vertical="center" indent="1" readingOrder="2"/>
    </xf>
    <xf numFmtId="0" fontId="7" fillId="33" borderId="49" xfId="0" applyFont="1" applyFill="1" applyBorder="1" applyAlignment="1">
      <alignment horizontal="left" vertical="center" indent="1" readingOrder="2"/>
    </xf>
    <xf numFmtId="0" fontId="7" fillId="33" borderId="48" xfId="0" applyFont="1" applyFill="1" applyBorder="1" applyAlignment="1">
      <alignment horizontal="left" vertical="center" indent="1" readingOrder="2"/>
    </xf>
    <xf numFmtId="0" fontId="7" fillId="33" borderId="60" xfId="0" applyFont="1" applyFill="1" applyBorder="1" applyAlignment="1">
      <alignment horizontal="right" vertical="center" indent="1" readingOrder="2"/>
    </xf>
    <xf numFmtId="0" fontId="0" fillId="0" borderId="60" xfId="0" applyFont="1" applyBorder="1" applyAlignment="1">
      <alignment horizontal="right" vertical="center" indent="1"/>
    </xf>
    <xf numFmtId="0" fontId="7" fillId="33" borderId="60" xfId="0" applyFont="1" applyFill="1" applyBorder="1" applyAlignment="1">
      <alignment horizontal="left" vertical="center" indent="1" readingOrder="2"/>
    </xf>
    <xf numFmtId="0" fontId="7" fillId="33" borderId="61" xfId="0" applyFont="1" applyFill="1" applyBorder="1" applyAlignment="1">
      <alignment horizontal="right" vertical="center" indent="1" readingOrder="2"/>
    </xf>
    <xf numFmtId="0" fontId="0" fillId="0" borderId="61" xfId="0" applyFont="1" applyBorder="1" applyAlignment="1">
      <alignment horizontal="right" vertical="center" indent="1"/>
    </xf>
    <xf numFmtId="0" fontId="8" fillId="0" borderId="61" xfId="0" applyFont="1" applyFill="1" applyBorder="1" applyAlignment="1">
      <alignment horizontal="right" vertical="center" indent="1"/>
    </xf>
    <xf numFmtId="0" fontId="7" fillId="33" borderId="61" xfId="0" applyFont="1" applyFill="1" applyBorder="1" applyAlignment="1">
      <alignment horizontal="left" vertical="center" indent="1" readingOrder="2"/>
    </xf>
    <xf numFmtId="0" fontId="8" fillId="0" borderId="62" xfId="0" applyFont="1" applyFill="1" applyBorder="1" applyAlignment="1">
      <alignment horizontal="right" vertical="center" indent="1"/>
    </xf>
    <xf numFmtId="1" fontId="7" fillId="33" borderId="50" xfId="0" applyNumberFormat="1" applyFont="1" applyFill="1" applyBorder="1" applyAlignment="1">
      <alignment horizontal="center" vertical="center" wrapText="1" readingOrder="2"/>
    </xf>
    <xf numFmtId="0" fontId="8" fillId="0" borderId="62" xfId="0" applyFont="1" applyBorder="1" applyAlignment="1">
      <alignment horizontal="right" vertical="center" indent="1"/>
    </xf>
    <xf numFmtId="0" fontId="7" fillId="33" borderId="63" xfId="0" applyFont="1" applyFill="1" applyBorder="1" applyAlignment="1">
      <alignment horizontal="right" vertical="center" wrapText="1" indent="1" readingOrder="2"/>
    </xf>
    <xf numFmtId="0" fontId="7" fillId="33" borderId="64" xfId="0" applyFont="1" applyFill="1" applyBorder="1" applyAlignment="1">
      <alignment horizontal="right" vertical="center" wrapText="1" indent="1" readingOrder="2"/>
    </xf>
    <xf numFmtId="1" fontId="6" fillId="33" borderId="50" xfId="0" applyNumberFormat="1" applyFont="1" applyFill="1" applyBorder="1" applyAlignment="1">
      <alignment horizontal="center" vertical="center" wrapText="1" readingOrder="2"/>
    </xf>
    <xf numFmtId="0" fontId="7" fillId="33" borderId="47" xfId="0" applyFont="1" applyFill="1" applyBorder="1" applyAlignment="1">
      <alignment horizontal="right" vertical="center" wrapText="1" readingOrder="2"/>
    </xf>
    <xf numFmtId="0" fontId="7" fillId="33" borderId="48" xfId="0" applyFont="1" applyFill="1" applyBorder="1" applyAlignment="1">
      <alignment horizontal="right" vertical="center" wrapText="1" readingOrder="2"/>
    </xf>
    <xf numFmtId="0" fontId="2" fillId="33" borderId="47" xfId="80" applyFont="1" applyFill="1" applyBorder="1">
      <alignment horizontal="right" vertical="center" wrapText="1" indent="1" readingOrder="2"/>
      <protection/>
    </xf>
    <xf numFmtId="0" fontId="2" fillId="33" borderId="49" xfId="80" applyFont="1" applyFill="1" applyBorder="1">
      <alignment horizontal="right" vertical="center" wrapText="1" indent="1" readingOrder="2"/>
      <protection/>
    </xf>
    <xf numFmtId="0" fontId="4" fillId="33" borderId="47" xfId="83" applyFont="1" applyFill="1" applyBorder="1" applyAlignment="1">
      <alignment horizontal="left" vertical="center" wrapText="1" indent="1"/>
      <protection/>
    </xf>
    <xf numFmtId="0" fontId="4" fillId="33" borderId="49" xfId="83" applyFont="1" applyFill="1" applyBorder="1" applyAlignment="1">
      <alignment horizontal="left" vertical="center" wrapText="1" indent="1"/>
      <protection/>
    </xf>
    <xf numFmtId="0" fontId="3" fillId="33" borderId="65" xfId="0" applyFont="1" applyFill="1" applyBorder="1" applyAlignment="1">
      <alignment horizontal="center"/>
    </xf>
    <xf numFmtId="0" fontId="30" fillId="33" borderId="48" xfId="83" applyFont="1" applyFill="1" applyBorder="1" applyAlignment="1">
      <alignment horizontal="left" vertical="center" wrapText="1" indent="1"/>
      <protection/>
    </xf>
    <xf numFmtId="0" fontId="8" fillId="0" borderId="49" xfId="0" applyFont="1" applyBorder="1" applyAlignment="1">
      <alignment horizontal="right" vertical="center" indent="1" readingOrder="1"/>
    </xf>
    <xf numFmtId="0" fontId="8" fillId="0" borderId="48" xfId="0" applyFont="1" applyBorder="1" applyAlignment="1">
      <alignment horizontal="right" vertical="center" indent="1" readingOrder="1"/>
    </xf>
    <xf numFmtId="0" fontId="8" fillId="0" borderId="0" xfId="0" applyFont="1" applyBorder="1" applyAlignment="1">
      <alignment/>
    </xf>
    <xf numFmtId="0" fontId="12" fillId="33" borderId="62" xfId="80" applyFont="1" applyFill="1" applyBorder="1">
      <alignment horizontal="right" vertical="center" wrapText="1" indent="1" readingOrder="2"/>
      <protection/>
    </xf>
    <xf numFmtId="0" fontId="30" fillId="33" borderId="62" xfId="83" applyFont="1" applyFill="1" applyBorder="1" applyAlignment="1">
      <alignment horizontal="left" vertical="center" wrapText="1" indent="1"/>
      <protection/>
    </xf>
    <xf numFmtId="0" fontId="2" fillId="33" borderId="61" xfId="80" applyFont="1" applyFill="1" applyBorder="1">
      <alignment horizontal="right" vertical="center" wrapText="1" indent="1" readingOrder="2"/>
      <protection/>
    </xf>
    <xf numFmtId="0" fontId="4" fillId="33" borderId="61" xfId="83" applyFont="1" applyFill="1" applyBorder="1" applyAlignment="1">
      <alignment horizontal="left" vertical="center" wrapText="1" indent="1"/>
      <protection/>
    </xf>
    <xf numFmtId="0" fontId="12" fillId="33" borderId="62" xfId="80" applyFont="1" applyFill="1" applyBorder="1">
      <alignment horizontal="right" vertical="center" wrapText="1" indent="1" readingOrder="2"/>
      <protection/>
    </xf>
    <xf numFmtId="0" fontId="30" fillId="33" borderId="62" xfId="83" applyFont="1" applyFill="1" applyBorder="1" applyAlignment="1">
      <alignment horizontal="left" vertical="center" wrapText="1" indent="1"/>
      <protection/>
    </xf>
    <xf numFmtId="0" fontId="8" fillId="0" borderId="62" xfId="0" applyFont="1" applyBorder="1" applyAlignment="1">
      <alignment horizontal="right" vertical="center" indent="1" readingOrder="1"/>
    </xf>
    <xf numFmtId="0" fontId="12" fillId="33" borderId="48" xfId="80" applyFont="1" applyFill="1" applyBorder="1">
      <alignment horizontal="right" vertical="center" wrapText="1" indent="1" readingOrder="2"/>
      <protection/>
    </xf>
    <xf numFmtId="0" fontId="14" fillId="33" borderId="5" xfId="82" applyFont="1" applyFill="1" applyBorder="1" applyAlignment="1">
      <alignment horizontal="center" vertical="center"/>
      <protection/>
    </xf>
    <xf numFmtId="0" fontId="0" fillId="0" borderId="47" xfId="0" applyFont="1" applyBorder="1" applyAlignment="1">
      <alignment horizontal="right" vertical="center" indent="1" readingOrder="1"/>
    </xf>
    <xf numFmtId="0" fontId="0" fillId="0" borderId="49" xfId="0" applyFont="1" applyBorder="1" applyAlignment="1">
      <alignment horizontal="right" vertical="center" indent="1" readingOrder="1"/>
    </xf>
    <xf numFmtId="0" fontId="8" fillId="0" borderId="49" xfId="0" applyFont="1" applyFill="1" applyBorder="1" applyAlignment="1">
      <alignment horizontal="right" vertical="center" indent="1" readingOrder="1"/>
    </xf>
    <xf numFmtId="0" fontId="0" fillId="0" borderId="61" xfId="0" applyFont="1" applyBorder="1" applyAlignment="1">
      <alignment horizontal="right" vertical="center" indent="1" readingOrder="1"/>
    </xf>
    <xf numFmtId="0" fontId="8" fillId="0" borderId="61" xfId="0" applyFont="1" applyBorder="1" applyAlignment="1">
      <alignment horizontal="right" vertical="center" indent="1" readingOrder="1"/>
    </xf>
    <xf numFmtId="0" fontId="8" fillId="0" borderId="47" xfId="0" applyFont="1" applyBorder="1" applyAlignment="1">
      <alignment horizontal="right" vertical="center" indent="1" readingOrder="1"/>
    </xf>
    <xf numFmtId="0" fontId="10" fillId="0" borderId="0" xfId="69" applyFont="1" applyAlignment="1">
      <alignment horizontal="centerContinuous" vertical="center"/>
      <protection/>
    </xf>
    <xf numFmtId="0" fontId="8" fillId="0" borderId="0" xfId="69" applyFont="1" applyAlignment="1">
      <alignment horizontal="centerContinuous" vertical="center"/>
      <protection/>
    </xf>
    <xf numFmtId="0" fontId="10" fillId="0" borderId="0" xfId="69" applyFont="1" applyBorder="1" applyAlignment="1">
      <alignment vertical="center"/>
      <protection/>
    </xf>
    <xf numFmtId="0" fontId="9" fillId="0" borderId="0" xfId="69" applyFont="1" applyBorder="1" applyAlignment="1">
      <alignment vertical="center"/>
      <protection/>
    </xf>
    <xf numFmtId="0" fontId="3" fillId="0" borderId="0" xfId="75" applyFont="1">
      <alignment horizontal="right" vertical="center"/>
      <protection/>
    </xf>
    <xf numFmtId="0" fontId="10" fillId="0" borderId="0" xfId="69" applyFont="1" applyAlignment="1">
      <alignment horizontal="left" vertical="center"/>
      <protection/>
    </xf>
    <xf numFmtId="1" fontId="9" fillId="0" borderId="0" xfId="69" applyNumberFormat="1" applyFont="1" applyBorder="1" applyAlignment="1">
      <alignment horizontal="center" vertical="center"/>
      <protection/>
    </xf>
    <xf numFmtId="0" fontId="0" fillId="0" borderId="13" xfId="84" applyBorder="1">
      <alignment horizontal="left" vertical="center"/>
      <protection/>
    </xf>
    <xf numFmtId="0" fontId="0" fillId="34" borderId="54" xfId="69" applyNumberFormat="1" applyFont="1" applyFill="1" applyBorder="1" applyAlignment="1">
      <alignment horizontal="center" vertical="center"/>
      <protection/>
    </xf>
    <xf numFmtId="0" fontId="12" fillId="0" borderId="54" xfId="69" applyFont="1" applyBorder="1" applyAlignment="1">
      <alignment horizontal="center" vertical="center"/>
      <protection/>
    </xf>
    <xf numFmtId="0" fontId="0" fillId="0" borderId="11" xfId="69" applyFont="1" applyBorder="1" applyAlignment="1">
      <alignment horizontal="center"/>
      <protection/>
    </xf>
    <xf numFmtId="0" fontId="12" fillId="0" borderId="11" xfId="69" applyFont="1" applyBorder="1" applyAlignment="1">
      <alignment horizontal="center" vertical="center"/>
      <protection/>
    </xf>
    <xf numFmtId="0" fontId="0" fillId="0" borderId="56" xfId="69" applyFont="1" applyBorder="1" applyAlignment="1">
      <alignment horizontal="center"/>
      <protection/>
    </xf>
    <xf numFmtId="0" fontId="12" fillId="0" borderId="56" xfId="69" applyFont="1" applyBorder="1" applyAlignment="1">
      <alignment horizontal="center" vertical="center"/>
      <protection/>
    </xf>
    <xf numFmtId="0" fontId="3" fillId="35" borderId="0" xfId="69" applyFont="1" applyFill="1" applyBorder="1" applyAlignment="1">
      <alignment horizontal="center" vertical="center" readingOrder="2"/>
      <protection/>
    </xf>
    <xf numFmtId="0" fontId="2" fillId="36" borderId="0" xfId="69" applyFont="1" applyFill="1" applyBorder="1" applyAlignment="1">
      <alignment horizontal="center"/>
      <protection/>
    </xf>
    <xf numFmtId="0" fontId="9" fillId="36" borderId="0" xfId="69" applyFont="1" applyFill="1" applyBorder="1" applyAlignment="1">
      <alignment horizontal="center" vertical="center"/>
      <protection/>
    </xf>
    <xf numFmtId="0" fontId="4" fillId="36" borderId="0" xfId="69" applyFont="1" applyFill="1" applyBorder="1" applyAlignment="1">
      <alignment horizontal="left" vertical="center" wrapText="1" readingOrder="1"/>
      <protection/>
    </xf>
    <xf numFmtId="0" fontId="10" fillId="0" borderId="0" xfId="69" applyFont="1" applyAlignment="1">
      <alignment vertical="center"/>
      <protection/>
    </xf>
    <xf numFmtId="0" fontId="8" fillId="0" borderId="0" xfId="69" applyFont="1" applyAlignment="1">
      <alignment vertical="center"/>
      <protection/>
    </xf>
    <xf numFmtId="0" fontId="0" fillId="0" borderId="0" xfId="69" applyFont="1" applyAlignment="1">
      <alignment horizontal="centerContinuous" vertical="center"/>
      <protection/>
    </xf>
    <xf numFmtId="0" fontId="3" fillId="0" borderId="0" xfId="52" applyFont="1" applyAlignment="1">
      <alignment horizontal="centerContinuous" vertical="center"/>
      <protection/>
    </xf>
    <xf numFmtId="2" fontId="2" fillId="33" borderId="54" xfId="69" applyNumberFormat="1" applyFont="1" applyFill="1" applyBorder="1" applyAlignment="1">
      <alignment horizontal="left" vertical="center" indent="1"/>
      <protection/>
    </xf>
    <xf numFmtId="0" fontId="2" fillId="33" borderId="11" xfId="69" applyFont="1" applyFill="1" applyBorder="1" applyAlignment="1">
      <alignment horizontal="right" vertical="center" wrapText="1" indent="1"/>
      <protection/>
    </xf>
    <xf numFmtId="0" fontId="2" fillId="33" borderId="56" xfId="69" applyFont="1" applyFill="1" applyBorder="1" applyAlignment="1">
      <alignment horizontal="left" vertical="center" wrapText="1" indent="1"/>
      <protection/>
    </xf>
    <xf numFmtId="2" fontId="3" fillId="33" borderId="66" xfId="69" applyNumberFormat="1" applyFont="1" applyFill="1" applyBorder="1" applyAlignment="1">
      <alignment horizontal="right" vertical="center" indent="1"/>
      <protection/>
    </xf>
    <xf numFmtId="0" fontId="3" fillId="33" borderId="11" xfId="69" applyFont="1" applyFill="1" applyBorder="1" applyAlignment="1">
      <alignment horizontal="left" vertical="center" wrapText="1" indent="1" readingOrder="2"/>
      <protection/>
    </xf>
    <xf numFmtId="0" fontId="3" fillId="33" borderId="56" xfId="69" applyFont="1" applyFill="1" applyBorder="1" applyAlignment="1">
      <alignment horizontal="right" vertical="center" wrapText="1" indent="1" readingOrder="2"/>
      <protection/>
    </xf>
    <xf numFmtId="0" fontId="11" fillId="33" borderId="67" xfId="69" applyFont="1" applyFill="1" applyBorder="1" applyAlignment="1">
      <alignment horizontal="center" vertical="center"/>
      <protection/>
    </xf>
    <xf numFmtId="0" fontId="14" fillId="33" borderId="5" xfId="69" applyFont="1" applyFill="1" applyBorder="1" applyAlignment="1">
      <alignment horizontal="center" vertical="center"/>
      <protection/>
    </xf>
    <xf numFmtId="0" fontId="11" fillId="33" borderId="5" xfId="69" applyFont="1" applyFill="1" applyBorder="1" applyAlignment="1">
      <alignment horizontal="center" vertical="center"/>
      <protection/>
    </xf>
    <xf numFmtId="2" fontId="3" fillId="33" borderId="54" xfId="69" applyNumberFormat="1" applyFont="1" applyFill="1" applyBorder="1" applyAlignment="1">
      <alignment horizontal="right" vertical="center" indent="1"/>
      <protection/>
    </xf>
    <xf numFmtId="0" fontId="12" fillId="0" borderId="0" xfId="70" applyFont="1" applyAlignment="1">
      <alignment horizontal="right" vertical="center" readingOrder="2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33" borderId="54" xfId="80" applyFill="1" applyBorder="1">
      <alignment horizontal="right" vertical="center" wrapText="1" indent="1" readingOrder="2"/>
      <protection/>
    </xf>
    <xf numFmtId="0" fontId="2" fillId="0" borderId="54" xfId="80" applyFont="1" applyFill="1" applyBorder="1">
      <alignment horizontal="right" vertical="center" wrapText="1" indent="1" readingOrder="2"/>
      <protection/>
    </xf>
    <xf numFmtId="0" fontId="0" fillId="0" borderId="54" xfId="82" applyFill="1" applyBorder="1">
      <alignment horizontal="right" vertical="center" indent="1"/>
      <protection/>
    </xf>
    <xf numFmtId="0" fontId="0" fillId="33" borderId="54" xfId="83" applyFill="1" applyBorder="1">
      <alignment horizontal="left" vertical="center" wrapText="1" indent="1"/>
      <protection/>
    </xf>
    <xf numFmtId="0" fontId="3" fillId="33" borderId="11" xfId="80" applyFill="1" applyBorder="1">
      <alignment horizontal="right" vertical="center" wrapText="1" indent="1" readingOrder="2"/>
      <protection/>
    </xf>
    <xf numFmtId="0" fontId="2" fillId="0" borderId="11" xfId="80" applyFont="1" applyFill="1" applyBorder="1">
      <alignment horizontal="right" vertical="center" wrapText="1" indent="1" readingOrder="2"/>
      <protection/>
    </xf>
    <xf numFmtId="0" fontId="0" fillId="0" borderId="11" xfId="82" applyFill="1" applyBorder="1">
      <alignment horizontal="right" vertical="center" indent="1"/>
      <protection/>
    </xf>
    <xf numFmtId="0" fontId="0" fillId="33" borderId="11" xfId="83" applyFill="1" applyBorder="1">
      <alignment horizontal="left" vertical="center" wrapText="1" indent="1"/>
      <protection/>
    </xf>
    <xf numFmtId="0" fontId="3" fillId="33" borderId="11" xfId="80" applyFont="1" applyFill="1" applyBorder="1">
      <alignment horizontal="right" vertical="center" wrapText="1" indent="1" readingOrder="2"/>
      <protection/>
    </xf>
    <xf numFmtId="0" fontId="0" fillId="33" borderId="11" xfId="83" applyFont="1" applyFill="1" applyBorder="1">
      <alignment horizontal="left" vertical="center" wrapText="1" indent="1"/>
      <protection/>
    </xf>
    <xf numFmtId="0" fontId="3" fillId="33" borderId="56" xfId="80" applyFill="1" applyBorder="1">
      <alignment horizontal="right" vertical="center" wrapText="1" indent="1" readingOrder="2"/>
      <protection/>
    </xf>
    <xf numFmtId="0" fontId="2" fillId="0" borderId="56" xfId="80" applyFont="1" applyFill="1" applyBorder="1">
      <alignment horizontal="right" vertical="center" wrapText="1" indent="1" readingOrder="2"/>
      <protection/>
    </xf>
    <xf numFmtId="0" fontId="0" fillId="0" borderId="56" xfId="82" applyFill="1" applyBorder="1">
      <alignment horizontal="right" vertical="center" indent="1"/>
      <protection/>
    </xf>
    <xf numFmtId="0" fontId="0" fillId="33" borderId="56" xfId="83" applyFill="1" applyBorder="1">
      <alignment horizontal="left" vertical="center" wrapText="1" indent="1"/>
      <protection/>
    </xf>
    <xf numFmtId="0" fontId="10" fillId="0" borderId="0" xfId="69" applyFont="1" applyBorder="1">
      <alignment/>
      <protection/>
    </xf>
    <xf numFmtId="0" fontId="9" fillId="0" borderId="0" xfId="69" applyFont="1" applyBorder="1">
      <alignment/>
      <protection/>
    </xf>
    <xf numFmtId="0" fontId="0" fillId="0" borderId="12" xfId="84">
      <alignment horizontal="left" vertical="center"/>
      <protection/>
    </xf>
    <xf numFmtId="1" fontId="2" fillId="0" borderId="0" xfId="69" applyNumberFormat="1" applyFont="1" applyBorder="1" applyAlignment="1">
      <alignment horizontal="center" vertical="center"/>
      <protection/>
    </xf>
    <xf numFmtId="0" fontId="0" fillId="0" borderId="11" xfId="82" applyAlignment="1">
      <alignment horizontal="center" vertical="center"/>
      <protection/>
    </xf>
    <xf numFmtId="1" fontId="8" fillId="0" borderId="11" xfId="82" applyNumberFormat="1" applyFont="1" applyAlignment="1">
      <alignment horizontal="center" vertical="center"/>
      <protection/>
    </xf>
    <xf numFmtId="0" fontId="12" fillId="30" borderId="5" xfId="78" applyFont="1" applyBorder="1" applyAlignment="1">
      <alignment horizontal="center" vertical="center"/>
      <protection/>
    </xf>
    <xf numFmtId="0" fontId="8" fillId="0" borderId="0" xfId="69" applyFont="1" applyBorder="1">
      <alignment/>
      <protection/>
    </xf>
    <xf numFmtId="0" fontId="0" fillId="0" borderId="0" xfId="69" applyAlignment="1">
      <alignment horizontal="center"/>
      <protection/>
    </xf>
    <xf numFmtId="0" fontId="29" fillId="0" borderId="0" xfId="69" applyFont="1" applyAlignment="1">
      <alignment horizontal="right"/>
      <protection/>
    </xf>
    <xf numFmtId="0" fontId="29" fillId="0" borderId="0" xfId="69" applyFont="1" applyAlignment="1" quotePrefix="1">
      <alignment horizontal="right"/>
      <protection/>
    </xf>
    <xf numFmtId="0" fontId="10" fillId="0" borderId="0" xfId="69" applyFont="1">
      <alignment/>
      <protection/>
    </xf>
    <xf numFmtId="0" fontId="8" fillId="0" borderId="0" xfId="69" applyFont="1">
      <alignment/>
      <protection/>
    </xf>
    <xf numFmtId="0" fontId="6" fillId="33" borderId="11" xfId="81" applyFont="1" applyFill="1" applyAlignment="1">
      <alignment horizontal="center" vertical="center" wrapText="1" readingOrder="2"/>
      <protection/>
    </xf>
    <xf numFmtId="0" fontId="19" fillId="33" borderId="11" xfId="83" applyFont="1" applyFill="1" applyAlignment="1">
      <alignment horizontal="center" vertical="center" wrapText="1"/>
      <protection/>
    </xf>
    <xf numFmtId="0" fontId="12" fillId="33" borderId="5" xfId="78" applyFont="1" applyFill="1" applyBorder="1" applyAlignment="1">
      <alignment horizontal="center" vertical="center"/>
      <protection/>
    </xf>
    <xf numFmtId="0" fontId="2" fillId="33" borderId="11" xfId="82" applyFont="1" applyFill="1" applyAlignment="1">
      <alignment horizontal="center" vertical="center"/>
      <protection/>
    </xf>
    <xf numFmtId="1" fontId="12" fillId="33" borderId="11" xfId="82" applyNumberFormat="1" applyFont="1" applyFill="1" applyAlignment="1">
      <alignment horizontal="center" vertical="center"/>
      <protection/>
    </xf>
    <xf numFmtId="0" fontId="31" fillId="33" borderId="47" xfId="0" applyFont="1" applyFill="1" applyBorder="1" applyAlignment="1">
      <alignment horizontal="right" vertical="center" indent="1" readingOrder="2"/>
    </xf>
    <xf numFmtId="0" fontId="8" fillId="33" borderId="47" xfId="0" applyFont="1" applyFill="1" applyBorder="1" applyAlignment="1">
      <alignment horizontal="right" vertical="center" indent="1"/>
    </xf>
    <xf numFmtId="0" fontId="31" fillId="33" borderId="47" xfId="0" applyFont="1" applyFill="1" applyBorder="1" applyAlignment="1">
      <alignment horizontal="left" vertical="center" indent="1" readingOrder="2"/>
    </xf>
    <xf numFmtId="0" fontId="31" fillId="33" borderId="49" xfId="0" applyFont="1" applyFill="1" applyBorder="1" applyAlignment="1">
      <alignment horizontal="right" vertical="center" indent="1" readingOrder="2"/>
    </xf>
    <xf numFmtId="0" fontId="8" fillId="33" borderId="49" xfId="0" applyFont="1" applyFill="1" applyBorder="1" applyAlignment="1">
      <alignment horizontal="right" vertical="center" indent="1"/>
    </xf>
    <xf numFmtId="0" fontId="31" fillId="33" borderId="49" xfId="0" applyFont="1" applyFill="1" applyBorder="1" applyAlignment="1">
      <alignment horizontal="left" vertical="center" indent="1" readingOrder="2"/>
    </xf>
    <xf numFmtId="0" fontId="31" fillId="33" borderId="48" xfId="0" applyFont="1" applyFill="1" applyBorder="1" applyAlignment="1">
      <alignment horizontal="right" vertical="center" indent="1" readingOrder="2"/>
    </xf>
    <xf numFmtId="0" fontId="8" fillId="33" borderId="48" xfId="0" applyFont="1" applyFill="1" applyBorder="1" applyAlignment="1">
      <alignment horizontal="right" vertical="center" indent="1"/>
    </xf>
    <xf numFmtId="0" fontId="31" fillId="33" borderId="48" xfId="0" applyFont="1" applyFill="1" applyBorder="1" applyAlignment="1">
      <alignment horizontal="left" vertical="center" indent="1" readingOrder="2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vertical="top"/>
    </xf>
    <xf numFmtId="0" fontId="17" fillId="33" borderId="48" xfId="0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 wrapText="1"/>
    </xf>
    <xf numFmtId="0" fontId="17" fillId="33" borderId="68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69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vertical="center" wrapText="1"/>
    </xf>
    <xf numFmtId="0" fontId="17" fillId="33" borderId="17" xfId="0" applyFont="1" applyFill="1" applyBorder="1" applyAlignment="1">
      <alignment vertical="center" wrapText="1"/>
    </xf>
    <xf numFmtId="0" fontId="17" fillId="33" borderId="70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center" vertical="center"/>
    </xf>
    <xf numFmtId="0" fontId="17" fillId="33" borderId="72" xfId="0" applyFont="1" applyFill="1" applyBorder="1" applyAlignment="1">
      <alignment horizontal="center" vertical="center"/>
    </xf>
    <xf numFmtId="0" fontId="17" fillId="33" borderId="73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vertical="center"/>
    </xf>
    <xf numFmtId="0" fontId="17" fillId="33" borderId="74" xfId="0" applyFont="1" applyFill="1" applyBorder="1" applyAlignment="1">
      <alignment horizontal="center" vertical="center" wrapText="1"/>
    </xf>
    <xf numFmtId="0" fontId="17" fillId="33" borderId="75" xfId="0" applyFont="1" applyFill="1" applyBorder="1" applyAlignment="1">
      <alignment horizontal="center" vertical="center" wrapText="1"/>
    </xf>
    <xf numFmtId="0" fontId="17" fillId="33" borderId="65" xfId="0" applyFont="1" applyFill="1" applyBorder="1" applyAlignment="1">
      <alignment vertical="center" wrapText="1"/>
    </xf>
    <xf numFmtId="0" fontId="6" fillId="33" borderId="66" xfId="57" applyFont="1" applyFill="1" applyBorder="1" applyAlignment="1">
      <alignment horizontal="center" vertical="center" wrapText="1"/>
      <protection/>
    </xf>
    <xf numFmtId="0" fontId="19" fillId="33" borderId="76" xfId="57" applyFont="1" applyFill="1" applyBorder="1" applyAlignment="1">
      <alignment horizontal="center" vertical="center" wrapText="1"/>
      <protection/>
    </xf>
    <xf numFmtId="0" fontId="0" fillId="0" borderId="77" xfId="84" applyFill="1" applyBorder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1" fillId="33" borderId="54" xfId="78" applyFill="1" applyBorder="1" applyAlignment="1">
      <alignment horizontal="center" vertical="center"/>
      <protection/>
    </xf>
    <xf numFmtId="0" fontId="11" fillId="33" borderId="56" xfId="78" applyFill="1" applyBorder="1" applyAlignment="1">
      <alignment horizontal="center" vertical="center"/>
      <protection/>
    </xf>
    <xf numFmtId="0" fontId="10" fillId="0" borderId="50" xfId="0" applyFont="1" applyFill="1" applyBorder="1" applyAlignment="1">
      <alignment vertical="center"/>
    </xf>
    <xf numFmtId="0" fontId="3" fillId="33" borderId="76" xfId="80" applyFill="1" applyBorder="1">
      <alignment horizontal="right" vertical="center" wrapText="1" indent="1" readingOrder="2"/>
      <protection/>
    </xf>
    <xf numFmtId="0" fontId="0" fillId="33" borderId="55" xfId="83" applyFill="1" applyBorder="1">
      <alignment horizontal="left" vertical="center" wrapText="1" indent="1"/>
      <protection/>
    </xf>
    <xf numFmtId="0" fontId="0" fillId="34" borderId="11" xfId="69" applyNumberFormat="1" applyFont="1" applyFill="1" applyBorder="1" applyAlignment="1">
      <alignment horizontal="center" vertical="center"/>
      <protection/>
    </xf>
    <xf numFmtId="1" fontId="3" fillId="33" borderId="11" xfId="69" applyNumberFormat="1" applyFont="1" applyFill="1" applyBorder="1" applyAlignment="1">
      <alignment horizontal="right" vertical="center" indent="1"/>
      <protection/>
    </xf>
    <xf numFmtId="0" fontId="5" fillId="0" borderId="0" xfId="49" applyFont="1" applyAlignment="1">
      <alignment vertical="center" readingOrder="2"/>
      <protection/>
    </xf>
    <xf numFmtId="1" fontId="3" fillId="33" borderId="51" xfId="69" applyNumberFormat="1" applyFont="1" applyFill="1" applyBorder="1" applyAlignment="1">
      <alignment horizontal="right" vertical="center" indent="1"/>
      <protection/>
    </xf>
    <xf numFmtId="1" fontId="3" fillId="33" borderId="51" xfId="69" applyNumberFormat="1" applyFont="1" applyFill="1" applyBorder="1" applyAlignment="1">
      <alignment horizontal="left" vertical="center" indent="1"/>
      <protection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35" fillId="0" borderId="0" xfId="0" applyFont="1" applyFill="1" applyAlignment="1">
      <alignment horizontal="center" vertical="center" shrinkToFit="1"/>
    </xf>
    <xf numFmtId="0" fontId="36" fillId="0" borderId="7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1" fontId="5" fillId="0" borderId="79" xfId="0" applyNumberFormat="1" applyFont="1" applyFill="1" applyBorder="1" applyAlignment="1">
      <alignment horizontal="center" vertical="center" shrinkToFit="1"/>
    </xf>
    <xf numFmtId="1" fontId="76" fillId="0" borderId="0" xfId="0" applyNumberFormat="1" applyFont="1" applyFill="1" applyBorder="1" applyAlignment="1">
      <alignment horizontal="center" vertical="center" shrinkToFit="1"/>
    </xf>
    <xf numFmtId="0" fontId="77" fillId="0" borderId="79" xfId="0" applyFont="1" applyFill="1" applyBorder="1" applyAlignment="1">
      <alignment horizontal="center" vertical="center" shrinkToFit="1"/>
    </xf>
    <xf numFmtId="1" fontId="77" fillId="0" borderId="79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76" fillId="0" borderId="79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2" fillId="0" borderId="79" xfId="57" applyFont="1" applyFill="1" applyBorder="1">
      <alignment horizontal="center" vertical="center" wrapText="1"/>
      <protection/>
    </xf>
    <xf numFmtId="0" fontId="6" fillId="0" borderId="79" xfId="57" applyFont="1" applyFill="1" applyBorder="1">
      <alignment horizontal="center" vertical="center" wrapText="1"/>
      <protection/>
    </xf>
    <xf numFmtId="0" fontId="2" fillId="0" borderId="79" xfId="78" applyFont="1" applyFill="1" applyBorder="1" applyAlignment="1">
      <alignment horizontal="center" vertical="center" wrapText="1"/>
      <protection/>
    </xf>
    <xf numFmtId="0" fontId="0" fillId="0" borderId="0" xfId="84" applyBorder="1">
      <alignment horizontal="left" vertical="center"/>
      <protection/>
    </xf>
    <xf numFmtId="0" fontId="6" fillId="37" borderId="80" xfId="81" applyFont="1" applyFill="1" applyBorder="1" applyAlignment="1">
      <alignment horizontal="right" vertical="center" indent="1" readingOrder="2"/>
      <protection/>
    </xf>
    <xf numFmtId="0" fontId="3" fillId="37" borderId="81" xfId="81" applyFont="1" applyFill="1" applyBorder="1">
      <alignment horizontal="right" vertical="center" wrapText="1" indent="1" readingOrder="2"/>
      <protection/>
    </xf>
    <xf numFmtId="0" fontId="0" fillId="0" borderId="82" xfId="82" applyFont="1" applyBorder="1">
      <alignment horizontal="right" vertical="center" indent="1"/>
      <protection/>
    </xf>
    <xf numFmtId="0" fontId="0" fillId="37" borderId="80" xfId="83" applyFont="1" applyFill="1" applyBorder="1">
      <alignment horizontal="left" vertical="center" wrapText="1" indent="1"/>
      <protection/>
    </xf>
    <xf numFmtId="0" fontId="2" fillId="37" borderId="81" xfId="83" applyFont="1" applyFill="1" applyBorder="1" applyAlignment="1">
      <alignment horizontal="left" vertical="center" indent="1"/>
      <protection/>
    </xf>
    <xf numFmtId="0" fontId="3" fillId="37" borderId="83" xfId="81" applyFont="1" applyFill="1" applyBorder="1">
      <alignment horizontal="right" vertical="center" wrapText="1" indent="1" readingOrder="2"/>
      <protection/>
    </xf>
    <xf numFmtId="0" fontId="2" fillId="37" borderId="84" xfId="81" applyFont="1" applyFill="1" applyBorder="1" applyAlignment="1">
      <alignment horizontal="right" vertical="center" wrapText="1" readingOrder="2"/>
      <protection/>
    </xf>
    <xf numFmtId="0" fontId="2" fillId="0" borderId="85" xfId="82" applyFont="1" applyBorder="1">
      <alignment horizontal="right" vertical="center" indent="1"/>
      <protection/>
    </xf>
    <xf numFmtId="0" fontId="2" fillId="0" borderId="85" xfId="79" applyFont="1" applyBorder="1">
      <alignment horizontal="right" vertical="center" indent="1"/>
      <protection/>
    </xf>
    <xf numFmtId="0" fontId="0" fillId="37" borderId="83" xfId="83" applyFont="1" applyFill="1" applyBorder="1">
      <alignment horizontal="left" vertical="center" wrapText="1" indent="1"/>
      <protection/>
    </xf>
    <xf numFmtId="0" fontId="0" fillId="37" borderId="84" xfId="83" applyFont="1" applyFill="1" applyBorder="1">
      <alignment horizontal="left" vertical="center" wrapText="1" indent="1"/>
      <protection/>
    </xf>
    <xf numFmtId="0" fontId="2" fillId="37" borderId="84" xfId="81" applyFont="1" applyFill="1" applyBorder="1" applyAlignment="1">
      <alignment horizontal="left" vertical="center" wrapText="1" indent="1" readingOrder="2"/>
      <protection/>
    </xf>
    <xf numFmtId="0" fontId="0" fillId="37" borderId="83" xfId="83" applyFont="1" applyFill="1" applyBorder="1" applyAlignment="1">
      <alignment horizontal="right" vertical="center" wrapText="1" indent="1"/>
      <protection/>
    </xf>
    <xf numFmtId="0" fontId="8" fillId="0" borderId="0" xfId="0" applyFont="1" applyBorder="1" applyAlignment="1">
      <alignment vertical="center"/>
    </xf>
    <xf numFmtId="0" fontId="3" fillId="37" borderId="86" xfId="81" applyFont="1" applyFill="1" applyBorder="1" applyAlignment="1">
      <alignment horizontal="right" vertical="center" indent="1" readingOrder="2"/>
      <protection/>
    </xf>
    <xf numFmtId="0" fontId="2" fillId="37" borderId="87" xfId="81" applyFont="1" applyFill="1" applyBorder="1" applyAlignment="1">
      <alignment horizontal="right" vertical="center" wrapText="1" readingOrder="2"/>
      <protection/>
    </xf>
    <xf numFmtId="0" fontId="2" fillId="0" borderId="88" xfId="82" applyFont="1" applyBorder="1">
      <alignment horizontal="right" vertical="center" indent="1"/>
      <protection/>
    </xf>
    <xf numFmtId="0" fontId="0" fillId="37" borderId="86" xfId="83" applyFont="1" applyFill="1" applyBorder="1">
      <alignment horizontal="left" vertical="center" wrapText="1" indent="1"/>
      <protection/>
    </xf>
    <xf numFmtId="0" fontId="2" fillId="37" borderId="87" xfId="83" applyFont="1" applyFill="1" applyBorder="1" applyAlignment="1">
      <alignment horizontal="left" vertical="center" indent="1"/>
      <protection/>
    </xf>
    <xf numFmtId="0" fontId="3" fillId="37" borderId="83" xfId="81" applyFont="1" applyFill="1" applyBorder="1" applyAlignment="1">
      <alignment horizontal="right" vertical="center" indent="1" readingOrder="2"/>
      <protection/>
    </xf>
    <xf numFmtId="0" fontId="3" fillId="37" borderId="89" xfId="81" applyFont="1" applyFill="1" applyBorder="1">
      <alignment horizontal="right" vertical="center" wrapText="1" indent="1" readingOrder="2"/>
      <protection/>
    </xf>
    <xf numFmtId="0" fontId="2" fillId="37" borderId="90" xfId="81" applyFont="1" applyFill="1" applyBorder="1" applyAlignment="1">
      <alignment horizontal="left" vertical="center" wrapText="1" indent="1" readingOrder="2"/>
      <protection/>
    </xf>
    <xf numFmtId="0" fontId="2" fillId="0" borderId="91" xfId="79" applyFont="1" applyBorder="1">
      <alignment horizontal="right" vertical="center" indent="1"/>
      <protection/>
    </xf>
    <xf numFmtId="0" fontId="0" fillId="37" borderId="89" xfId="83" applyFont="1" applyFill="1" applyBorder="1" applyAlignment="1">
      <alignment horizontal="right" vertical="center" wrapText="1" indent="1"/>
      <protection/>
    </xf>
    <xf numFmtId="0" fontId="0" fillId="37" borderId="90" xfId="83" applyFont="1" applyFill="1" applyBorder="1">
      <alignment horizontal="left" vertical="center" wrapText="1" indent="1"/>
      <protection/>
    </xf>
    <xf numFmtId="0" fontId="3" fillId="37" borderId="92" xfId="81" applyFont="1" applyFill="1" applyBorder="1" applyAlignment="1">
      <alignment horizontal="right" vertical="center" indent="1" readingOrder="2"/>
      <protection/>
    </xf>
    <xf numFmtId="0" fontId="2" fillId="37" borderId="93" xfId="81" applyFont="1" applyFill="1" applyBorder="1" applyAlignment="1">
      <alignment horizontal="right" vertical="center" wrapText="1" readingOrder="2"/>
      <protection/>
    </xf>
    <xf numFmtId="0" fontId="2" fillId="0" borderId="94" xfId="79" applyFont="1" applyBorder="1">
      <alignment horizontal="right" vertical="center" indent="1"/>
      <protection/>
    </xf>
    <xf numFmtId="0" fontId="0" fillId="37" borderId="92" xfId="83" applyFont="1" applyFill="1" applyBorder="1">
      <alignment horizontal="left" vertical="center" wrapText="1" indent="1"/>
      <protection/>
    </xf>
    <xf numFmtId="0" fontId="2" fillId="37" borderId="93" xfId="83" applyFont="1" applyFill="1" applyBorder="1" applyAlignment="1">
      <alignment horizontal="left" vertical="center" indent="1"/>
      <protection/>
    </xf>
    <xf numFmtId="0" fontId="13" fillId="0" borderId="0" xfId="0" applyFont="1" applyBorder="1" applyAlignment="1">
      <alignment vertical="center"/>
    </xf>
    <xf numFmtId="0" fontId="6" fillId="38" borderId="95" xfId="78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79" xfId="0" applyFont="1" applyBorder="1" applyAlignment="1">
      <alignment horizontal="center" vertical="center"/>
    </xf>
    <xf numFmtId="0" fontId="13" fillId="0" borderId="79" xfId="0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19" fillId="0" borderId="24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top"/>
    </xf>
    <xf numFmtId="0" fontId="3" fillId="33" borderId="47" xfId="0" applyFont="1" applyFill="1" applyBorder="1" applyAlignment="1">
      <alignment horizontal="center" vertical="center" wrapText="1" readingOrder="2"/>
    </xf>
    <xf numFmtId="0" fontId="3" fillId="33" borderId="48" xfId="0" applyFont="1" applyFill="1" applyBorder="1" applyAlignment="1">
      <alignment horizontal="center" vertical="center" wrapText="1" readingOrder="2"/>
    </xf>
    <xf numFmtId="0" fontId="2" fillId="33" borderId="49" xfId="0" applyFont="1" applyFill="1" applyBorder="1" applyAlignment="1">
      <alignment horizontal="center" vertical="center" wrapText="1" readingOrder="2"/>
    </xf>
    <xf numFmtId="0" fontId="2" fillId="33" borderId="61" xfId="0" applyFont="1" applyFill="1" applyBorder="1" applyAlignment="1">
      <alignment horizontal="center" vertical="center" wrapText="1" readingOrder="2"/>
    </xf>
    <xf numFmtId="0" fontId="2" fillId="33" borderId="62" xfId="0" applyFont="1" applyFill="1" applyBorder="1" applyAlignment="1">
      <alignment horizontal="center" vertical="center" wrapText="1" readingOrder="2"/>
    </xf>
    <xf numFmtId="0" fontId="2" fillId="33" borderId="48" xfId="0" applyFont="1" applyFill="1" applyBorder="1" applyAlignment="1">
      <alignment horizontal="center" vertical="center" wrapText="1" readingOrder="2"/>
    </xf>
    <xf numFmtId="0" fontId="2" fillId="33" borderId="47" xfId="0" applyFont="1" applyFill="1" applyBorder="1" applyAlignment="1">
      <alignment horizontal="center" vertical="center" wrapText="1" readingOrder="2"/>
    </xf>
    <xf numFmtId="0" fontId="3" fillId="33" borderId="49" xfId="0" applyFont="1" applyFill="1" applyBorder="1" applyAlignment="1">
      <alignment horizontal="center" vertical="center" wrapText="1" readingOrder="2"/>
    </xf>
    <xf numFmtId="0" fontId="3" fillId="33" borderId="61" xfId="0" applyFont="1" applyFill="1" applyBorder="1" applyAlignment="1">
      <alignment horizontal="center" vertical="center" wrapText="1" readingOrder="2"/>
    </xf>
    <xf numFmtId="0" fontId="3" fillId="33" borderId="62" xfId="0" applyFont="1" applyFill="1" applyBorder="1" applyAlignment="1">
      <alignment horizontal="center" vertical="center" wrapText="1" readingOrder="2"/>
    </xf>
    <xf numFmtId="0" fontId="2" fillId="33" borderId="49" xfId="0" applyFont="1" applyFill="1" applyBorder="1" applyAlignment="1">
      <alignment vertical="center" wrapText="1"/>
    </xf>
    <xf numFmtId="0" fontId="0" fillId="33" borderId="49" xfId="0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11" fillId="33" borderId="47" xfId="0" applyFont="1" applyFill="1" applyBorder="1" applyAlignment="1">
      <alignment horizontal="center" vertical="center" readingOrder="2"/>
    </xf>
    <xf numFmtId="0" fontId="11" fillId="33" borderId="49" xfId="0" applyFont="1" applyFill="1" applyBorder="1" applyAlignment="1">
      <alignment horizontal="center" vertical="center" readingOrder="2"/>
    </xf>
    <xf numFmtId="0" fontId="11" fillId="33" borderId="48" xfId="0" applyFont="1" applyFill="1" applyBorder="1" applyAlignment="1">
      <alignment horizontal="center" vertical="center" readingOrder="2"/>
    </xf>
    <xf numFmtId="0" fontId="2" fillId="33" borderId="61" xfId="0" applyFont="1" applyFill="1" applyBorder="1" applyAlignment="1">
      <alignment horizontal="center" vertical="center" readingOrder="2"/>
    </xf>
    <xf numFmtId="0" fontId="2" fillId="33" borderId="49" xfId="0" applyFont="1" applyFill="1" applyBorder="1" applyAlignment="1">
      <alignment horizontal="center" vertical="center" readingOrder="2"/>
    </xf>
    <xf numFmtId="0" fontId="2" fillId="33" borderId="60" xfId="0" applyFont="1" applyFill="1" applyBorder="1" applyAlignment="1">
      <alignment horizontal="center" vertical="center" readingOrder="2"/>
    </xf>
    <xf numFmtId="0" fontId="2" fillId="33" borderId="48" xfId="0" applyFont="1" applyFill="1" applyBorder="1" applyAlignment="1">
      <alignment horizontal="center" vertical="center" readingOrder="2"/>
    </xf>
    <xf numFmtId="0" fontId="3" fillId="33" borderId="49" xfId="0" applyFont="1" applyFill="1" applyBorder="1" applyAlignment="1">
      <alignment horizontal="center" vertical="center" readingOrder="2"/>
    </xf>
    <xf numFmtId="0" fontId="3" fillId="33" borderId="48" xfId="0" applyFont="1" applyFill="1" applyBorder="1" applyAlignment="1">
      <alignment horizontal="center" vertical="center" readingOrder="2"/>
    </xf>
    <xf numFmtId="0" fontId="3" fillId="33" borderId="61" xfId="0" applyFont="1" applyFill="1" applyBorder="1" applyAlignment="1">
      <alignment horizontal="center" vertical="center" readingOrder="2"/>
    </xf>
    <xf numFmtId="0" fontId="3" fillId="33" borderId="60" xfId="0" applyFont="1" applyFill="1" applyBorder="1" applyAlignment="1">
      <alignment horizontal="center" vertical="center" readingOrder="2"/>
    </xf>
    <xf numFmtId="0" fontId="2" fillId="33" borderId="47" xfId="0" applyFont="1" applyFill="1" applyBorder="1" applyAlignment="1">
      <alignment horizontal="center" vertical="center" readingOrder="2"/>
    </xf>
    <xf numFmtId="0" fontId="3" fillId="33" borderId="47" xfId="0" applyFont="1" applyFill="1" applyBorder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80" applyFont="1" applyFill="1" applyBorder="1" applyAlignment="1">
      <alignment horizontal="center" vertical="center" wrapText="1" readingOrder="2"/>
      <protection/>
    </xf>
    <xf numFmtId="0" fontId="11" fillId="33" borderId="54" xfId="78" applyFill="1" applyBorder="1" applyAlignment="1">
      <alignment horizontal="center" vertical="center"/>
      <protection/>
    </xf>
    <xf numFmtId="0" fontId="11" fillId="33" borderId="56" xfId="78" applyFill="1" applyBorder="1" applyAlignment="1">
      <alignment horizontal="center" vertical="center"/>
      <protection/>
    </xf>
    <xf numFmtId="0" fontId="12" fillId="33" borderId="66" xfId="78" applyFont="1" applyFill="1" applyBorder="1" applyAlignment="1">
      <alignment horizontal="center" vertical="center"/>
      <protection/>
    </xf>
    <xf numFmtId="0" fontId="12" fillId="33" borderId="76" xfId="78" applyFont="1" applyFill="1" applyBorder="1" applyAlignment="1">
      <alignment horizontal="center" vertical="center"/>
      <protection/>
    </xf>
    <xf numFmtId="0" fontId="2" fillId="0" borderId="54" xfId="80" applyFont="1" applyFill="1" applyBorder="1" applyAlignment="1">
      <alignment horizontal="center" vertical="center" wrapText="1" readingOrder="2"/>
      <protection/>
    </xf>
    <xf numFmtId="0" fontId="11" fillId="33" borderId="53" xfId="78" applyFill="1" applyBorder="1" applyAlignment="1">
      <alignment horizontal="center" vertical="center"/>
      <protection/>
    </xf>
    <xf numFmtId="0" fontId="11" fillId="33" borderId="55" xfId="78" applyFill="1" applyBorder="1" applyAlignment="1">
      <alignment horizontal="center" vertical="center"/>
      <protection/>
    </xf>
    <xf numFmtId="0" fontId="2" fillId="33" borderId="52" xfId="80" applyFont="1" applyFill="1" applyBorder="1" applyAlignment="1">
      <alignment horizontal="center" vertical="center" wrapText="1" readingOrder="2"/>
      <protection/>
    </xf>
    <xf numFmtId="0" fontId="2" fillId="33" borderId="53" xfId="80" applyFont="1" applyFill="1" applyBorder="1" applyAlignment="1">
      <alignment horizontal="center" vertical="center" wrapText="1" readingOrder="2"/>
      <protection/>
    </xf>
    <xf numFmtId="0" fontId="2" fillId="33" borderId="55" xfId="80" applyFont="1" applyFill="1" applyBorder="1" applyAlignment="1">
      <alignment horizontal="center" vertical="center" wrapText="1" readingOrder="2"/>
      <protection/>
    </xf>
    <xf numFmtId="0" fontId="6" fillId="33" borderId="66" xfId="57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33" borderId="53" xfId="57" applyFont="1" applyFill="1" applyBorder="1" applyAlignment="1">
      <alignment horizontal="center" vertical="center" wrapText="1"/>
      <protection/>
    </xf>
    <xf numFmtId="0" fontId="6" fillId="33" borderId="76" xfId="57" applyFont="1" applyFill="1" applyBorder="1" applyAlignment="1">
      <alignment horizontal="center" vertical="center" wrapText="1"/>
      <protection/>
    </xf>
    <xf numFmtId="0" fontId="6" fillId="33" borderId="77" xfId="57" applyFont="1" applyFill="1" applyBorder="1" applyAlignment="1">
      <alignment horizontal="center" vertical="center" wrapText="1"/>
      <protection/>
    </xf>
    <xf numFmtId="0" fontId="6" fillId="33" borderId="55" xfId="57" applyFont="1" applyFill="1" applyBorder="1" applyAlignment="1">
      <alignment horizontal="center" vertical="center" wrapText="1"/>
      <protection/>
    </xf>
    <xf numFmtId="0" fontId="6" fillId="33" borderId="54" xfId="57" applyFont="1" applyFill="1" applyBorder="1">
      <alignment horizontal="center" vertical="center" wrapText="1"/>
      <protection/>
    </xf>
    <xf numFmtId="0" fontId="6" fillId="33" borderId="56" xfId="57" applyFont="1" applyFill="1" applyBorder="1">
      <alignment horizontal="center" vertical="center" wrapText="1"/>
      <protection/>
    </xf>
    <xf numFmtId="0" fontId="11" fillId="33" borderId="96" xfId="78" applyFill="1" applyBorder="1" applyAlignment="1">
      <alignment horizontal="center" vertical="center"/>
      <protection/>
    </xf>
    <xf numFmtId="1" fontId="20" fillId="33" borderId="5" xfId="55" applyFont="1" applyFill="1" applyBorder="1">
      <alignment horizontal="left" vertical="center" wrapText="1"/>
      <protection/>
    </xf>
    <xf numFmtId="1" fontId="20" fillId="33" borderId="5" xfId="55" applyFill="1" applyBorder="1">
      <alignment horizontal="left" vertical="center" wrapText="1"/>
      <protection/>
    </xf>
    <xf numFmtId="0" fontId="3" fillId="33" borderId="66" xfId="53" applyFill="1" applyBorder="1">
      <alignment horizontal="right" vertical="center" wrapText="1"/>
      <protection/>
    </xf>
    <xf numFmtId="0" fontId="3" fillId="33" borderId="53" xfId="53" applyFill="1" applyBorder="1">
      <alignment horizontal="right" vertical="center" wrapText="1"/>
      <protection/>
    </xf>
    <xf numFmtId="0" fontId="3" fillId="33" borderId="51" xfId="53" applyFill="1" applyBorder="1">
      <alignment horizontal="right" vertical="center" wrapText="1"/>
      <protection/>
    </xf>
    <xf numFmtId="0" fontId="3" fillId="33" borderId="52" xfId="53" applyFill="1" applyBorder="1">
      <alignment horizontal="right" vertical="center" wrapText="1"/>
      <protection/>
    </xf>
    <xf numFmtId="0" fontId="3" fillId="33" borderId="76" xfId="53" applyFill="1" applyBorder="1">
      <alignment horizontal="right" vertical="center" wrapText="1"/>
      <protection/>
    </xf>
    <xf numFmtId="0" fontId="3" fillId="33" borderId="55" xfId="53" applyFill="1" applyBorder="1">
      <alignment horizontal="right" vertical="center" wrapText="1"/>
      <protection/>
    </xf>
    <xf numFmtId="0" fontId="11" fillId="33" borderId="67" xfId="78" applyFill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5" fillId="0" borderId="0" xfId="49" applyFont="1" applyAlignment="1">
      <alignment horizontal="center" vertical="center" readingOrder="2"/>
      <protection/>
    </xf>
    <xf numFmtId="0" fontId="5" fillId="0" borderId="0" xfId="49" applyFont="1" applyAlignment="1">
      <alignment horizontal="center" vertical="center" readingOrder="2"/>
      <protection/>
    </xf>
    <xf numFmtId="0" fontId="4" fillId="33" borderId="51" xfId="83" applyFont="1" applyFill="1" applyBorder="1" applyAlignment="1">
      <alignment horizontal="center" vertical="center" wrapText="1"/>
      <protection/>
    </xf>
    <xf numFmtId="0" fontId="2" fillId="0" borderId="56" xfId="80" applyFont="1" applyFill="1" applyBorder="1" applyAlignment="1">
      <alignment horizontal="center" vertical="center" wrapText="1" readingOrder="2"/>
      <protection/>
    </xf>
    <xf numFmtId="0" fontId="4" fillId="33" borderId="76" xfId="83" applyFont="1" applyFill="1" applyBorder="1" applyAlignment="1">
      <alignment horizontal="center" vertical="center" wrapText="1"/>
      <protection/>
    </xf>
    <xf numFmtId="0" fontId="2" fillId="33" borderId="54" xfId="57" applyFont="1" applyFill="1" applyBorder="1">
      <alignment horizontal="center" vertical="center" wrapText="1"/>
      <protection/>
    </xf>
    <xf numFmtId="0" fontId="2" fillId="33" borderId="56" xfId="57" applyFont="1" applyFill="1" applyBorder="1">
      <alignment horizontal="center" vertical="center" wrapText="1"/>
      <protection/>
    </xf>
    <xf numFmtId="0" fontId="11" fillId="33" borderId="66" xfId="78" applyFont="1" applyFill="1" applyBorder="1" applyAlignment="1">
      <alignment horizontal="center" vertical="center"/>
      <protection/>
    </xf>
    <xf numFmtId="0" fontId="11" fillId="33" borderId="76" xfId="78" applyFill="1" applyBorder="1" applyAlignment="1">
      <alignment horizontal="center" vertical="center"/>
      <protection/>
    </xf>
    <xf numFmtId="0" fontId="11" fillId="33" borderId="53" xfId="78" applyFont="1" applyFill="1" applyBorder="1" applyAlignment="1">
      <alignment horizontal="center" vertical="center"/>
      <protection/>
    </xf>
    <xf numFmtId="0" fontId="2" fillId="33" borderId="53" xfId="80" applyFont="1" applyFill="1" applyBorder="1" applyAlignment="1">
      <alignment horizontal="center" vertical="center" wrapText="1" readingOrder="2"/>
      <protection/>
    </xf>
    <xf numFmtId="0" fontId="4" fillId="33" borderId="66" xfId="83" applyFont="1" applyFill="1" applyBorder="1" applyAlignment="1">
      <alignment horizontal="center" vertical="center" wrapText="1"/>
      <protection/>
    </xf>
    <xf numFmtId="0" fontId="3" fillId="0" borderId="0" xfId="51" applyFont="1" applyAlignment="1">
      <alignment horizontal="center" vertical="center"/>
      <protection/>
    </xf>
    <xf numFmtId="1" fontId="20" fillId="33" borderId="66" xfId="55" applyFont="1" applyFill="1" applyBorder="1">
      <alignment horizontal="left" vertical="center" wrapText="1"/>
      <protection/>
    </xf>
    <xf numFmtId="1" fontId="20" fillId="33" borderId="53" xfId="55" applyFont="1" applyFill="1" applyBorder="1">
      <alignment horizontal="left" vertical="center" wrapText="1"/>
      <protection/>
    </xf>
    <xf numFmtId="1" fontId="20" fillId="33" borderId="51" xfId="55" applyFont="1" applyFill="1" applyBorder="1">
      <alignment horizontal="left" vertical="center" wrapText="1"/>
      <protection/>
    </xf>
    <xf numFmtId="1" fontId="20" fillId="33" borderId="52" xfId="55" applyFont="1" applyFill="1" applyBorder="1">
      <alignment horizontal="left" vertical="center" wrapText="1"/>
      <protection/>
    </xf>
    <xf numFmtId="1" fontId="20" fillId="33" borderId="76" xfId="55" applyFont="1" applyFill="1" applyBorder="1">
      <alignment horizontal="left" vertical="center" wrapText="1"/>
      <protection/>
    </xf>
    <xf numFmtId="1" fontId="20" fillId="33" borderId="55" xfId="55" applyFont="1" applyFill="1" applyBorder="1">
      <alignment horizontal="left" vertical="center" wrapText="1"/>
      <protection/>
    </xf>
    <xf numFmtId="0" fontId="19" fillId="33" borderId="76" xfId="57" applyFont="1" applyFill="1" applyBorder="1" applyAlignment="1">
      <alignment horizontal="center" vertical="center" wrapText="1"/>
      <protection/>
    </xf>
    <xf numFmtId="0" fontId="19" fillId="33" borderId="55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readingOrder="1"/>
    </xf>
    <xf numFmtId="0" fontId="3" fillId="0" borderId="0" xfId="0" applyFont="1" applyAlignment="1">
      <alignment horizontal="center" vertical="center" readingOrder="1"/>
    </xf>
    <xf numFmtId="1" fontId="6" fillId="33" borderId="75" xfId="0" applyNumberFormat="1" applyFont="1" applyFill="1" applyBorder="1" applyAlignment="1">
      <alignment horizontal="center" vertical="center"/>
    </xf>
    <xf numFmtId="1" fontId="2" fillId="33" borderId="47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1" fontId="2" fillId="33" borderId="48" xfId="0" applyNumberFormat="1" applyFont="1" applyFill="1" applyBorder="1" applyAlignment="1">
      <alignment horizontal="center" vertical="center" wrapText="1"/>
    </xf>
    <xf numFmtId="1" fontId="2" fillId="33" borderId="47" xfId="0" applyNumberFormat="1" applyFont="1" applyFill="1" applyBorder="1" applyAlignment="1">
      <alignment horizontal="center" vertical="center" wrapText="1" readingOrder="2"/>
    </xf>
    <xf numFmtId="1" fontId="2" fillId="33" borderId="49" xfId="0" applyNumberFormat="1" applyFont="1" applyFill="1" applyBorder="1" applyAlignment="1">
      <alignment horizontal="center" vertical="center" wrapText="1" readingOrder="2"/>
    </xf>
    <xf numFmtId="1" fontId="2" fillId="33" borderId="48" xfId="0" applyNumberFormat="1" applyFont="1" applyFill="1" applyBorder="1" applyAlignment="1">
      <alignment horizontal="center" vertical="center" wrapText="1" readingOrder="2"/>
    </xf>
    <xf numFmtId="1" fontId="6" fillId="33" borderId="74" xfId="0" applyNumberFormat="1" applyFont="1" applyFill="1" applyBorder="1" applyAlignment="1">
      <alignment horizontal="center" vertical="center" readingOrder="2"/>
    </xf>
    <xf numFmtId="1" fontId="6" fillId="33" borderId="75" xfId="0" applyNumberFormat="1" applyFont="1" applyFill="1" applyBorder="1" applyAlignment="1">
      <alignment horizontal="center" vertical="center" readingOrder="2"/>
    </xf>
    <xf numFmtId="1" fontId="6" fillId="33" borderId="65" xfId="0" applyNumberFormat="1" applyFont="1" applyFill="1" applyBorder="1" applyAlignment="1">
      <alignment horizontal="center" vertical="center" readingOrder="2"/>
    </xf>
    <xf numFmtId="1" fontId="3" fillId="33" borderId="74" xfId="0" applyNumberFormat="1" applyFont="1" applyFill="1" applyBorder="1" applyAlignment="1">
      <alignment horizontal="center" vertical="center"/>
    </xf>
    <xf numFmtId="1" fontId="3" fillId="33" borderId="75" xfId="0" applyNumberFormat="1" applyFont="1" applyFill="1" applyBorder="1" applyAlignment="1">
      <alignment horizontal="center" vertical="center"/>
    </xf>
    <xf numFmtId="0" fontId="26" fillId="33" borderId="65" xfId="0" applyFont="1" applyFill="1" applyBorder="1" applyAlignment="1">
      <alignment horizontal="center" vertical="center"/>
    </xf>
    <xf numFmtId="1" fontId="25" fillId="33" borderId="74" xfId="0" applyNumberFormat="1" applyFont="1" applyFill="1" applyBorder="1" applyAlignment="1">
      <alignment horizontal="center" vertical="center"/>
    </xf>
    <xf numFmtId="0" fontId="14" fillId="33" borderId="51" xfId="78" applyFont="1" applyFill="1" applyBorder="1" applyAlignment="1">
      <alignment horizontal="center" vertical="center"/>
      <protection/>
    </xf>
    <xf numFmtId="0" fontId="14" fillId="33" borderId="0" xfId="78" applyFont="1" applyFill="1" applyBorder="1" applyAlignment="1">
      <alignment horizontal="center" vertical="center"/>
      <protection/>
    </xf>
    <xf numFmtId="1" fontId="6" fillId="33" borderId="74" xfId="0" applyNumberFormat="1" applyFont="1" applyFill="1" applyBorder="1" applyAlignment="1">
      <alignment horizontal="center" vertical="center"/>
    </xf>
    <xf numFmtId="1" fontId="6" fillId="33" borderId="65" xfId="0" applyNumberFormat="1" applyFont="1" applyFill="1" applyBorder="1" applyAlignment="1">
      <alignment horizontal="center" vertical="center"/>
    </xf>
    <xf numFmtId="0" fontId="11" fillId="33" borderId="5" xfId="78" applyFill="1" applyAlignment="1">
      <alignment horizontal="center" vertical="center"/>
      <protection/>
    </xf>
    <xf numFmtId="0" fontId="14" fillId="33" borderId="67" xfId="78" applyFont="1" applyFill="1" applyBorder="1" applyAlignment="1">
      <alignment horizontal="center" vertical="center"/>
      <protection/>
    </xf>
    <xf numFmtId="0" fontId="14" fillId="33" borderId="96" xfId="7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readingOrder="2"/>
    </xf>
    <xf numFmtId="0" fontId="34" fillId="0" borderId="77" xfId="69" applyFont="1" applyBorder="1" applyAlignment="1">
      <alignment horizontal="center" vertical="center"/>
      <protection/>
    </xf>
    <xf numFmtId="0" fontId="2" fillId="33" borderId="5" xfId="57" applyFont="1" applyFill="1">
      <alignment horizontal="center" vertical="center" wrapText="1"/>
      <protection/>
    </xf>
    <xf numFmtId="0" fontId="6" fillId="33" borderId="5" xfId="57" applyFont="1" applyFill="1">
      <alignment horizontal="center" vertical="center" wrapText="1"/>
      <protection/>
    </xf>
    <xf numFmtId="0" fontId="2" fillId="33" borderId="54" xfId="78" applyFont="1" applyFill="1" applyBorder="1" applyAlignment="1">
      <alignment horizontal="center" vertical="center" wrapText="1"/>
      <protection/>
    </xf>
    <xf numFmtId="0" fontId="2" fillId="33" borderId="56" xfId="78" applyFont="1" applyFill="1" applyBorder="1" applyAlignment="1">
      <alignment horizontal="center" vertical="center" wrapText="1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center" vertical="center" readingOrder="2"/>
      <protection/>
    </xf>
    <xf numFmtId="0" fontId="3" fillId="33" borderId="97" xfId="54" applyFont="1" applyFill="1" applyBorder="1" applyAlignment="1">
      <alignment horizontal="right" vertical="center" wrapText="1" indent="1"/>
      <protection/>
    </xf>
    <xf numFmtId="0" fontId="3" fillId="33" borderId="98" xfId="54" applyFill="1" applyBorder="1" applyAlignment="1">
      <alignment horizontal="right" vertical="center" wrapText="1" indent="1"/>
      <protection/>
    </xf>
    <xf numFmtId="0" fontId="3" fillId="33" borderId="99" xfId="54" applyFill="1" applyBorder="1" applyAlignment="1">
      <alignment horizontal="right" vertical="center" wrapText="1" indent="1"/>
      <protection/>
    </xf>
    <xf numFmtId="0" fontId="20" fillId="33" borderId="5" xfId="57" applyFont="1" applyFill="1">
      <alignment horizontal="center" vertical="center" wrapText="1"/>
      <protection/>
    </xf>
    <xf numFmtId="0" fontId="20" fillId="33" borderId="5" xfId="78" applyFont="1" applyFill="1" applyAlignment="1">
      <alignment horizontal="center" vertical="center"/>
      <protection/>
    </xf>
    <xf numFmtId="1" fontId="20" fillId="33" borderId="100" xfId="55" applyFont="1" applyFill="1" applyBorder="1" applyAlignment="1">
      <alignment horizontal="left" vertical="center" wrapText="1" indent="1"/>
      <protection/>
    </xf>
    <xf numFmtId="1" fontId="20" fillId="33" borderId="101" xfId="55" applyFont="1" applyFill="1" applyBorder="1" applyAlignment="1">
      <alignment horizontal="left" vertical="center" wrapText="1" indent="1"/>
      <protection/>
    </xf>
    <xf numFmtId="1" fontId="20" fillId="33" borderId="102" xfId="55" applyFont="1" applyFill="1" applyBorder="1" applyAlignment="1">
      <alignment horizontal="left" vertical="center" wrapText="1" indent="1"/>
      <protection/>
    </xf>
    <xf numFmtId="0" fontId="2" fillId="33" borderId="5" xfId="78" applyFont="1" applyFill="1" applyAlignment="1">
      <alignment horizontal="center" vertical="center" wrapText="1"/>
      <protection/>
    </xf>
    <xf numFmtId="0" fontId="6" fillId="33" borderId="54" xfId="57" applyFont="1" applyFill="1" applyBorder="1" applyAlignment="1">
      <alignment horizontal="center" vertical="center" wrapText="1" readingOrder="1"/>
      <protection/>
    </xf>
    <xf numFmtId="0" fontId="6" fillId="33" borderId="56" xfId="57" applyFont="1" applyFill="1" applyBorder="1" applyAlignment="1">
      <alignment horizontal="center" vertical="center" wrapText="1" readingOrder="1"/>
      <protection/>
    </xf>
    <xf numFmtId="0" fontId="20" fillId="33" borderId="5" xfId="78" applyFont="1" applyFill="1" applyAlignment="1">
      <alignment horizontal="center" vertical="center" wrapText="1"/>
      <protection/>
    </xf>
    <xf numFmtId="0" fontId="3" fillId="0" borderId="0" xfId="50" applyFont="1" applyAlignment="1">
      <alignment horizontal="center" vertical="center"/>
      <protection/>
    </xf>
    <xf numFmtId="0" fontId="3" fillId="0" borderId="0" xfId="50" applyFont="1" applyAlignment="1">
      <alignment horizontal="center" vertical="center" readingOrder="1"/>
      <protection/>
    </xf>
    <xf numFmtId="0" fontId="7" fillId="33" borderId="54" xfId="57" applyFont="1" applyFill="1" applyBorder="1" applyAlignment="1">
      <alignment horizontal="center" vertical="center" wrapText="1" readingOrder="1"/>
      <protection/>
    </xf>
    <xf numFmtId="0" fontId="7" fillId="33" borderId="56" xfId="57" applyFont="1" applyFill="1" applyBorder="1" applyAlignment="1">
      <alignment horizontal="center" vertical="center" wrapText="1" readingOrder="1"/>
      <protection/>
    </xf>
    <xf numFmtId="0" fontId="3" fillId="33" borderId="103" xfId="53" applyFont="1" applyFill="1" applyBorder="1">
      <alignment horizontal="right" vertical="center" wrapText="1"/>
      <protection/>
    </xf>
    <xf numFmtId="0" fontId="3" fillId="33" borderId="104" xfId="53" applyFill="1" applyBorder="1">
      <alignment horizontal="right" vertical="center" wrapText="1"/>
      <protection/>
    </xf>
    <xf numFmtId="0" fontId="3" fillId="33" borderId="105" xfId="53" applyFill="1" applyBorder="1">
      <alignment horizontal="righ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1" fontId="20" fillId="33" borderId="106" xfId="55" applyFill="1" applyBorder="1" applyAlignment="1">
      <alignment horizontal="left" vertical="center" wrapText="1" indent="1"/>
      <protection/>
    </xf>
    <xf numFmtId="1" fontId="20" fillId="33" borderId="107" xfId="55" applyFill="1" applyBorder="1" applyAlignment="1">
      <alignment horizontal="left" vertical="center" wrapText="1" indent="1"/>
      <protection/>
    </xf>
    <xf numFmtId="1" fontId="20" fillId="33" borderId="108" xfId="55" applyFill="1" applyBorder="1" applyAlignment="1">
      <alignment horizontal="left" vertical="center" wrapText="1" indent="1"/>
      <protection/>
    </xf>
    <xf numFmtId="0" fontId="11" fillId="30" borderId="67" xfId="78" applyBorder="1" applyAlignment="1">
      <alignment horizontal="center" vertical="center"/>
      <protection/>
    </xf>
    <xf numFmtId="0" fontId="11" fillId="30" borderId="96" xfId="78" applyBorder="1" applyAlignment="1">
      <alignment horizontal="center" vertical="center"/>
      <protection/>
    </xf>
    <xf numFmtId="0" fontId="12" fillId="30" borderId="67" xfId="78" applyFont="1" applyBorder="1" applyAlignment="1">
      <alignment horizontal="center" vertical="center"/>
      <protection/>
    </xf>
    <xf numFmtId="0" fontId="12" fillId="30" borderId="96" xfId="78" applyFont="1" applyBorder="1" applyAlignment="1">
      <alignment horizontal="center" vertical="center"/>
      <protection/>
    </xf>
    <xf numFmtId="0" fontId="11" fillId="33" borderId="5" xfId="78" applyFont="1" applyFill="1" applyAlignment="1">
      <alignment horizontal="center" vertical="center" wrapText="1"/>
      <protection/>
    </xf>
    <xf numFmtId="0" fontId="11" fillId="33" borderId="5" xfId="78" applyFill="1" applyAlignment="1">
      <alignment horizontal="center" vertical="center" wrapText="1"/>
      <protection/>
    </xf>
    <xf numFmtId="1" fontId="20" fillId="33" borderId="4" xfId="55" applyFont="1" applyFill="1">
      <alignment horizontal="left" vertical="center" wrapText="1"/>
      <protection/>
    </xf>
    <xf numFmtId="1" fontId="20" fillId="33" borderId="4" xfId="55" applyFill="1">
      <alignment horizontal="left" vertical="center" wrapText="1"/>
      <protection/>
    </xf>
    <xf numFmtId="0" fontId="5" fillId="33" borderId="76" xfId="81" applyFont="1" applyFill="1" applyBorder="1" applyAlignment="1">
      <alignment horizontal="center" vertical="center" wrapText="1" readingOrder="2"/>
      <protection/>
    </xf>
    <xf numFmtId="0" fontId="5" fillId="33" borderId="55" xfId="81" applyFont="1" applyFill="1" applyBorder="1" applyAlignment="1">
      <alignment horizontal="center" vertical="center" wrapText="1" readingOrder="2"/>
      <protection/>
    </xf>
    <xf numFmtId="0" fontId="2" fillId="33" borderId="76" xfId="83" applyFont="1" applyFill="1" applyBorder="1" applyAlignment="1">
      <alignment horizontal="center" vertical="center" wrapText="1"/>
      <protection/>
    </xf>
    <xf numFmtId="0" fontId="2" fillId="33" borderId="55" xfId="83" applyFont="1" applyFill="1" applyBorder="1" applyAlignment="1">
      <alignment horizontal="center" vertical="center" wrapText="1"/>
      <protection/>
    </xf>
    <xf numFmtId="0" fontId="14" fillId="33" borderId="5" xfId="57" applyFont="1" applyFill="1">
      <alignment horizontal="center" vertical="center" wrapText="1"/>
      <protection/>
    </xf>
    <xf numFmtId="0" fontId="11" fillId="33" borderId="67" xfId="78" applyFont="1" applyFill="1" applyBorder="1" applyAlignment="1">
      <alignment horizontal="center" vertical="center"/>
      <protection/>
    </xf>
    <xf numFmtId="0" fontId="11" fillId="33" borderId="96" xfId="78" applyFont="1" applyFill="1" applyBorder="1" applyAlignment="1">
      <alignment horizontal="center" vertical="center"/>
      <protection/>
    </xf>
    <xf numFmtId="0" fontId="5" fillId="33" borderId="54" xfId="81" applyFont="1" applyFill="1" applyBorder="1" applyAlignment="1">
      <alignment horizontal="center" vertical="center" textRotation="90" wrapText="1" readingOrder="2"/>
      <protection/>
    </xf>
    <xf numFmtId="0" fontId="5" fillId="33" borderId="11" xfId="81" applyFont="1" applyFill="1" applyBorder="1" applyAlignment="1">
      <alignment horizontal="center" vertical="center" textRotation="90" wrapText="1" readingOrder="2"/>
      <protection/>
    </xf>
    <xf numFmtId="0" fontId="5" fillId="33" borderId="56" xfId="81" applyFont="1" applyFill="1" applyBorder="1" applyAlignment="1">
      <alignment horizontal="center" vertical="center" textRotation="90" wrapText="1" readingOrder="2"/>
      <protection/>
    </xf>
    <xf numFmtId="0" fontId="17" fillId="33" borderId="54" xfId="83" applyFont="1" applyFill="1" applyBorder="1" applyAlignment="1">
      <alignment horizontal="center" vertical="center" textRotation="90" wrapText="1"/>
      <protection/>
    </xf>
    <xf numFmtId="0" fontId="17" fillId="33" borderId="11" xfId="83" applyFont="1" applyFill="1" applyBorder="1" applyAlignment="1">
      <alignment horizontal="center" vertical="center" textRotation="90" wrapText="1"/>
      <protection/>
    </xf>
    <xf numFmtId="0" fontId="17" fillId="33" borderId="56" xfId="83" applyFont="1" applyFill="1" applyBorder="1" applyAlignment="1">
      <alignment horizontal="center" vertical="center" textRotation="90" wrapText="1"/>
      <protection/>
    </xf>
    <xf numFmtId="0" fontId="12" fillId="33" borderId="67" xfId="78" applyFont="1" applyFill="1" applyBorder="1" applyAlignment="1">
      <alignment horizontal="center" vertical="center"/>
      <protection/>
    </xf>
    <xf numFmtId="0" fontId="12" fillId="33" borderId="96" xfId="78" applyFont="1" applyFill="1" applyBorder="1" applyAlignment="1">
      <alignment horizontal="center" vertical="center"/>
      <protection/>
    </xf>
    <xf numFmtId="0" fontId="3" fillId="33" borderId="3" xfId="54" applyFont="1" applyFill="1">
      <alignment horizontal="right" vertical="center" wrapText="1"/>
      <protection/>
    </xf>
    <xf numFmtId="0" fontId="6" fillId="33" borderId="67" xfId="57" applyFont="1" applyFill="1" applyBorder="1">
      <alignment horizontal="center" vertical="center" wrapText="1"/>
      <protection/>
    </xf>
    <xf numFmtId="0" fontId="6" fillId="33" borderId="96" xfId="57" applyFont="1" applyFill="1" applyBorder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7" fillId="33" borderId="109" xfId="0" applyFont="1" applyFill="1" applyBorder="1" applyAlignment="1">
      <alignment horizontal="center" vertical="center"/>
    </xf>
    <xf numFmtId="0" fontId="17" fillId="33" borderId="110" xfId="0" applyFont="1" applyFill="1" applyBorder="1" applyAlignment="1">
      <alignment horizontal="center" vertical="center"/>
    </xf>
    <xf numFmtId="0" fontId="17" fillId="33" borderId="111" xfId="0" applyFont="1" applyFill="1" applyBorder="1" applyAlignment="1">
      <alignment horizontal="center" vertical="center" wrapText="1"/>
    </xf>
    <xf numFmtId="0" fontId="17" fillId="33" borderId="112" xfId="0" applyFont="1" applyFill="1" applyBorder="1" applyAlignment="1">
      <alignment horizontal="center" vertical="center" wrapText="1"/>
    </xf>
    <xf numFmtId="0" fontId="17" fillId="33" borderId="113" xfId="0" applyFont="1" applyFill="1" applyBorder="1" applyAlignment="1">
      <alignment horizontal="center" vertical="center" wrapText="1"/>
    </xf>
    <xf numFmtId="0" fontId="17" fillId="33" borderId="114" xfId="0" applyFont="1" applyFill="1" applyBorder="1" applyAlignment="1">
      <alignment horizontal="center" vertical="center"/>
    </xf>
    <xf numFmtId="0" fontId="0" fillId="33" borderId="115" xfId="0" applyFill="1" applyBorder="1" applyAlignment="1">
      <alignment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116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right" vertical="center" wrapText="1"/>
    </xf>
    <xf numFmtId="0" fontId="17" fillId="33" borderId="15" xfId="0" applyFont="1" applyFill="1" applyBorder="1" applyAlignment="1">
      <alignment horizontal="right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7" fillId="33" borderId="116" xfId="0" applyFont="1" applyFill="1" applyBorder="1" applyAlignment="1">
      <alignment horizontal="center" vertical="center" wrapText="1"/>
    </xf>
    <xf numFmtId="0" fontId="17" fillId="33" borderId="71" xfId="0" applyFont="1" applyFill="1" applyBorder="1" applyAlignment="1">
      <alignment horizontal="center" vertical="center" wrapText="1"/>
    </xf>
    <xf numFmtId="0" fontId="17" fillId="33" borderId="117" xfId="0" applyFont="1" applyFill="1" applyBorder="1" applyAlignment="1">
      <alignment horizontal="center" vertical="center" wrapText="1"/>
    </xf>
    <xf numFmtId="0" fontId="17" fillId="33" borderId="118" xfId="0" applyFont="1" applyFill="1" applyBorder="1" applyAlignment="1">
      <alignment horizontal="center" vertical="center" wrapText="1"/>
    </xf>
    <xf numFmtId="0" fontId="17" fillId="33" borderId="75" xfId="0" applyFont="1" applyFill="1" applyBorder="1" applyAlignment="1">
      <alignment horizontal="center" vertical="center"/>
    </xf>
    <xf numFmtId="0" fontId="17" fillId="33" borderId="74" xfId="0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0" fontId="17" fillId="33" borderId="75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32" fillId="33" borderId="48" xfId="0" applyFont="1" applyFill="1" applyBorder="1" applyAlignment="1">
      <alignment horizontal="center" vertical="center"/>
    </xf>
    <xf numFmtId="0" fontId="17" fillId="33" borderId="75" xfId="0" applyFont="1" applyFill="1" applyBorder="1" applyAlignment="1">
      <alignment horizontal="right" vertical="center" wrapText="1"/>
    </xf>
    <xf numFmtId="0" fontId="17" fillId="33" borderId="65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/>
    </xf>
    <xf numFmtId="0" fontId="10" fillId="33" borderId="75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17" fillId="33" borderId="7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 shrinkToFit="1" readingOrder="2"/>
    </xf>
    <xf numFmtId="0" fontId="36" fillId="0" borderId="120" xfId="0" applyFont="1" applyFill="1" applyBorder="1" applyAlignment="1">
      <alignment horizontal="center" vertical="center" shrinkToFit="1"/>
    </xf>
    <xf numFmtId="0" fontId="36" fillId="0" borderId="121" xfId="0" applyFont="1" applyFill="1" applyBorder="1" applyAlignment="1">
      <alignment horizontal="center" vertical="center" shrinkToFit="1"/>
    </xf>
    <xf numFmtId="0" fontId="36" fillId="0" borderId="78" xfId="0" applyFont="1" applyFill="1" applyBorder="1" applyAlignment="1">
      <alignment horizontal="center" vertical="center" shrinkToFit="1"/>
    </xf>
    <xf numFmtId="0" fontId="5" fillId="0" borderId="122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123" xfId="0" applyFont="1" applyFill="1" applyBorder="1" applyAlignment="1">
      <alignment horizontal="center" vertical="center" wrapText="1" shrinkToFit="1"/>
    </xf>
    <xf numFmtId="0" fontId="5" fillId="0" borderId="124" xfId="0" applyFont="1" applyFill="1" applyBorder="1" applyAlignment="1">
      <alignment horizontal="center" vertical="center" wrapText="1" shrinkToFit="1"/>
    </xf>
    <xf numFmtId="0" fontId="5" fillId="0" borderId="120" xfId="0" applyFont="1" applyFill="1" applyBorder="1" applyAlignment="1">
      <alignment horizontal="center" vertical="center" wrapText="1" shrinkToFit="1"/>
    </xf>
    <xf numFmtId="0" fontId="5" fillId="0" borderId="78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25" fillId="0" borderId="124" xfId="0" applyFont="1" applyFill="1" applyBorder="1" applyAlignment="1">
      <alignment horizontal="center" vertical="center" wrapText="1" shrinkToFit="1" readingOrder="2"/>
    </xf>
    <xf numFmtId="0" fontId="13" fillId="0" borderId="124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3" fillId="38" borderId="125" xfId="78" applyFont="1" applyFill="1" applyBorder="1" applyAlignment="1">
      <alignment horizontal="center" vertical="center"/>
      <protection/>
    </xf>
    <xf numFmtId="0" fontId="3" fillId="38" borderId="95" xfId="78" applyFont="1" applyFill="1" applyBorder="1" applyAlignment="1">
      <alignment horizontal="center" vertical="center"/>
      <protection/>
    </xf>
    <xf numFmtId="0" fontId="6" fillId="38" borderId="95" xfId="78" applyFont="1" applyFill="1" applyBorder="1" applyAlignment="1">
      <alignment horizontal="center" vertical="center"/>
      <protection/>
    </xf>
    <xf numFmtId="0" fontId="6" fillId="38" borderId="126" xfId="78" applyFont="1" applyFill="1" applyBorder="1" applyAlignment="1">
      <alignment horizontal="center" vertical="center"/>
      <protection/>
    </xf>
    <xf numFmtId="0" fontId="3" fillId="0" borderId="127" xfId="54" applyFont="1" applyFill="1" applyBorder="1">
      <alignment horizontal="right" vertical="center" wrapText="1"/>
      <protection/>
    </xf>
    <xf numFmtId="0" fontId="2" fillId="0" borderId="79" xfId="57" applyFont="1" applyFill="1" applyBorder="1">
      <alignment horizontal="center" vertical="center" wrapText="1"/>
      <protection/>
    </xf>
    <xf numFmtId="0" fontId="2" fillId="0" borderId="79" xfId="78" applyFont="1" applyFill="1" applyBorder="1" applyAlignment="1">
      <alignment horizontal="center" vertical="center"/>
      <protection/>
    </xf>
    <xf numFmtId="1" fontId="20" fillId="0" borderId="128" xfId="55" applyFont="1" applyFill="1" applyBorder="1">
      <alignment horizontal="left" vertic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1 2" xfId="50"/>
    <cellStyle name="H2" xfId="51"/>
    <cellStyle name="H2 2" xfId="52"/>
    <cellStyle name="had" xfId="53"/>
    <cellStyle name="had 2" xfId="54"/>
    <cellStyle name="had0" xfId="55"/>
    <cellStyle name="Had1" xfId="56"/>
    <cellStyle name="Had2" xfId="57"/>
    <cellStyle name="Had3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inxa" xfId="65"/>
    <cellStyle name="inxe" xfId="66"/>
    <cellStyle name="Linked Cell" xfId="67"/>
    <cellStyle name="Neutral" xfId="68"/>
    <cellStyle name="Normal 2" xfId="69"/>
    <cellStyle name="NotA" xfId="70"/>
    <cellStyle name="Note" xfId="71"/>
    <cellStyle name="Output" xfId="72"/>
    <cellStyle name="Percent" xfId="73"/>
    <cellStyle name="T1" xfId="74"/>
    <cellStyle name="T1 2" xfId="75"/>
    <cellStyle name="T2" xfId="76"/>
    <cellStyle name="Title" xfId="77"/>
    <cellStyle name="Total" xfId="78"/>
    <cellStyle name="Total1" xfId="79"/>
    <cellStyle name="TXT1" xfId="80"/>
    <cellStyle name="TXT1 2" xfId="81"/>
    <cellStyle name="TXT2" xfId="82"/>
    <cellStyle name="TXT3" xfId="83"/>
    <cellStyle name="TXT4" xfId="84"/>
    <cellStyle name="TXT5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0</xdr:row>
      <xdr:rowOff>0</xdr:rowOff>
    </xdr:from>
    <xdr:to>
      <xdr:col>7</xdr:col>
      <xdr:colOff>676275</xdr:colOff>
      <xdr:row>4</xdr:row>
      <xdr:rowOff>104775</xdr:rowOff>
    </xdr:to>
    <xdr:pic>
      <xdr:nvPicPr>
        <xdr:cNvPr id="1" name="Picture 1" descr="image0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05700" y="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0</xdr:row>
      <xdr:rowOff>0</xdr:rowOff>
    </xdr:from>
    <xdr:to>
      <xdr:col>7</xdr:col>
      <xdr:colOff>676275</xdr:colOff>
      <xdr:row>4</xdr:row>
      <xdr:rowOff>104775</xdr:rowOff>
    </xdr:to>
    <xdr:pic>
      <xdr:nvPicPr>
        <xdr:cNvPr id="2" name="Picture 1" descr="image0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05700" y="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C12"/>
  <sheetViews>
    <sheetView showGridLines="0" showZeros="0" rightToLeft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19.57421875" style="0" customWidth="1"/>
    <col min="2" max="3" width="17.57421875" style="0" customWidth="1"/>
  </cols>
  <sheetData>
    <row r="1" spans="1:3" ht="29.25" customHeight="1">
      <c r="A1" s="322"/>
      <c r="B1" s="322"/>
      <c r="C1" s="322"/>
    </row>
    <row r="2" spans="1:3" ht="29.25" customHeight="1">
      <c r="A2" s="221"/>
      <c r="B2" s="221" t="s">
        <v>8</v>
      </c>
      <c r="C2" s="221"/>
    </row>
    <row r="3" spans="1:3" ht="17.25" customHeight="1">
      <c r="A3" s="321" t="s">
        <v>296</v>
      </c>
      <c r="B3" s="321"/>
      <c r="C3" s="321"/>
    </row>
    <row r="4" spans="1:3" ht="15.75">
      <c r="A4" s="219"/>
      <c r="B4" s="220"/>
      <c r="C4" s="219"/>
    </row>
    <row r="5" spans="1:3" ht="22.5" customHeight="1">
      <c r="A5" s="318" t="s">
        <v>84</v>
      </c>
      <c r="B5" s="318"/>
      <c r="C5" s="318"/>
    </row>
    <row r="6" spans="1:3" ht="15.75">
      <c r="A6" s="39"/>
      <c r="B6" s="39"/>
      <c r="C6" s="39"/>
    </row>
    <row r="7" spans="1:3" ht="12.75">
      <c r="A7" s="47" t="s">
        <v>85</v>
      </c>
      <c r="B7" s="48" t="s">
        <v>86</v>
      </c>
      <c r="C7" s="49" t="s">
        <v>87</v>
      </c>
    </row>
    <row r="8" spans="1:3" ht="12.75">
      <c r="A8" s="41" t="s">
        <v>88</v>
      </c>
      <c r="B8" s="42" t="s">
        <v>89</v>
      </c>
      <c r="C8" s="43" t="s">
        <v>90</v>
      </c>
    </row>
    <row r="9" spans="1:3" ht="12.75">
      <c r="A9" s="319" t="s">
        <v>91</v>
      </c>
      <c r="B9" s="320"/>
      <c r="C9" s="43" t="s">
        <v>96</v>
      </c>
    </row>
    <row r="10" spans="1:3" ht="12.75">
      <c r="A10" s="41" t="s">
        <v>92</v>
      </c>
      <c r="B10" s="42"/>
      <c r="C10" s="43"/>
    </row>
    <row r="11" spans="1:3" ht="13.5" thickBot="1">
      <c r="A11" s="44" t="s">
        <v>93</v>
      </c>
      <c r="B11" s="45" t="s">
        <v>94</v>
      </c>
      <c r="C11" s="46" t="s">
        <v>95</v>
      </c>
    </row>
    <row r="12" spans="1:3" ht="12.75">
      <c r="A12" s="65"/>
      <c r="B12" s="40"/>
      <c r="C12" s="40"/>
    </row>
  </sheetData>
  <sheetProtection/>
  <mergeCells count="4">
    <mergeCell ref="A5:C5"/>
    <mergeCell ref="A9:B9"/>
    <mergeCell ref="A3:C3"/>
    <mergeCell ref="A1:C1"/>
  </mergeCells>
  <printOptions horizontalCentered="1" verticalCentered="1"/>
  <pageMargins left="0" right="0" top="0" bottom="0" header="0.5118110236220472" footer="0.5118110236220472"/>
  <pageSetup horizontalDpi="1200" verticalDpi="1200" orientation="landscape" paperSize="9" scale="1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showGridLines="0" showZeros="0" rightToLeft="1"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23.140625" style="161" customWidth="1"/>
    <col min="2" max="9" width="8.7109375" style="161" customWidth="1"/>
    <col min="10" max="10" width="27.8515625" style="161" customWidth="1"/>
    <col min="11" max="16384" width="9.140625" style="145" customWidth="1"/>
  </cols>
  <sheetData>
    <row r="1" spans="1:10" ht="18">
      <c r="A1" s="436" t="s">
        <v>236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s="146" customFormat="1" ht="18">
      <c r="A2" s="437"/>
      <c r="B2" s="437"/>
      <c r="C2" s="437"/>
      <c r="D2" s="437"/>
      <c r="E2" s="437"/>
      <c r="F2" s="437"/>
      <c r="G2" s="437"/>
      <c r="H2" s="437"/>
      <c r="I2" s="437"/>
      <c r="J2" s="437"/>
    </row>
    <row r="3" spans="1:10" ht="15.75">
      <c r="A3" s="450" t="s">
        <v>296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s="146" customFormat="1" ht="15.75">
      <c r="A4" s="451"/>
      <c r="B4" s="451"/>
      <c r="C4" s="451"/>
      <c r="D4" s="451"/>
      <c r="E4" s="451"/>
      <c r="F4" s="451"/>
      <c r="G4" s="451"/>
      <c r="H4" s="451"/>
      <c r="I4" s="451"/>
      <c r="J4" s="451"/>
    </row>
    <row r="5" spans="1:10" ht="16.5" thickBot="1">
      <c r="A5" s="164"/>
      <c r="B5" s="163"/>
      <c r="C5" s="163"/>
      <c r="D5" s="163"/>
      <c r="E5" s="163"/>
      <c r="F5" s="163"/>
      <c r="G5" s="163"/>
      <c r="H5" s="163"/>
      <c r="I5" s="163"/>
      <c r="J5" s="163"/>
    </row>
    <row r="6" spans="1:10" s="149" customFormat="1" ht="25.5" customHeight="1" thickBot="1">
      <c r="A6" s="438" t="s">
        <v>152</v>
      </c>
      <c r="B6" s="441" t="s">
        <v>163</v>
      </c>
      <c r="C6" s="441"/>
      <c r="D6" s="441" t="s">
        <v>164</v>
      </c>
      <c r="E6" s="441"/>
      <c r="F6" s="449" t="s">
        <v>165</v>
      </c>
      <c r="G6" s="442"/>
      <c r="H6" s="449" t="s">
        <v>154</v>
      </c>
      <c r="I6" s="442"/>
      <c r="J6" s="443" t="s">
        <v>153</v>
      </c>
    </row>
    <row r="7" spans="1:10" s="149" customFormat="1" ht="19.5" customHeight="1">
      <c r="A7" s="439"/>
      <c r="B7" s="447" t="s">
        <v>161</v>
      </c>
      <c r="C7" s="447" t="s">
        <v>162</v>
      </c>
      <c r="D7" s="447" t="s">
        <v>161</v>
      </c>
      <c r="E7" s="447" t="s">
        <v>162</v>
      </c>
      <c r="F7" s="447" t="s">
        <v>161</v>
      </c>
      <c r="G7" s="447" t="s">
        <v>162</v>
      </c>
      <c r="H7" s="447" t="s">
        <v>161</v>
      </c>
      <c r="I7" s="447" t="s">
        <v>162</v>
      </c>
      <c r="J7" s="444"/>
    </row>
    <row r="8" spans="1:10" s="149" customFormat="1" ht="38.25" customHeight="1" thickBot="1">
      <c r="A8" s="440"/>
      <c r="B8" s="448"/>
      <c r="C8" s="448"/>
      <c r="D8" s="448"/>
      <c r="E8" s="448"/>
      <c r="F8" s="448"/>
      <c r="G8" s="448"/>
      <c r="H8" s="448"/>
      <c r="I8" s="448"/>
      <c r="J8" s="445"/>
    </row>
    <row r="9" spans="1:10" s="149" customFormat="1" ht="6" customHeight="1" thickBot="1">
      <c r="A9" s="150"/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30" customHeight="1">
      <c r="A10" s="174" t="s">
        <v>225</v>
      </c>
      <c r="B10" s="151"/>
      <c r="C10" s="151"/>
      <c r="D10" s="151"/>
      <c r="E10" s="151"/>
      <c r="F10" s="152"/>
      <c r="G10" s="152"/>
      <c r="H10" s="152">
        <f>B10+D10+F10</f>
        <v>0</v>
      </c>
      <c r="I10" s="152">
        <f>C10+E10+G10</f>
        <v>0</v>
      </c>
      <c r="J10" s="165" t="s">
        <v>226</v>
      </c>
    </row>
    <row r="11" spans="1:10" ht="30" customHeight="1">
      <c r="A11" s="169">
        <v>11</v>
      </c>
      <c r="B11" s="153"/>
      <c r="C11" s="153"/>
      <c r="D11" s="153"/>
      <c r="E11" s="153"/>
      <c r="F11" s="154"/>
      <c r="G11" s="154"/>
      <c r="H11" s="154">
        <f aca="true" t="shared" si="0" ref="H11:H18">B11+D11+F11</f>
        <v>0</v>
      </c>
      <c r="I11" s="154">
        <f aca="true" t="shared" si="1" ref="I11:I18">C11+E11+G11</f>
        <v>0</v>
      </c>
      <c r="J11" s="166">
        <v>11</v>
      </c>
    </row>
    <row r="12" spans="1:10" ht="30" customHeight="1">
      <c r="A12" s="169">
        <v>12</v>
      </c>
      <c r="B12" s="153"/>
      <c r="C12" s="153"/>
      <c r="D12" s="153"/>
      <c r="E12" s="153"/>
      <c r="F12" s="154"/>
      <c r="G12" s="154"/>
      <c r="H12" s="154">
        <f t="shared" si="0"/>
        <v>0</v>
      </c>
      <c r="I12" s="154">
        <f t="shared" si="1"/>
        <v>0</v>
      </c>
      <c r="J12" s="166">
        <v>12</v>
      </c>
    </row>
    <row r="13" spans="1:10" ht="30" customHeight="1">
      <c r="A13" s="169">
        <v>13</v>
      </c>
      <c r="B13" s="153"/>
      <c r="C13" s="153"/>
      <c r="D13" s="153"/>
      <c r="E13" s="153"/>
      <c r="F13" s="154"/>
      <c r="G13" s="154"/>
      <c r="H13" s="154">
        <f t="shared" si="0"/>
        <v>0</v>
      </c>
      <c r="I13" s="154">
        <f t="shared" si="1"/>
        <v>0</v>
      </c>
      <c r="J13" s="166">
        <v>13</v>
      </c>
    </row>
    <row r="14" spans="1:10" ht="30" customHeight="1">
      <c r="A14" s="169"/>
      <c r="B14" s="153"/>
      <c r="C14" s="153"/>
      <c r="D14" s="153"/>
      <c r="E14" s="153"/>
      <c r="F14" s="154"/>
      <c r="G14" s="154"/>
      <c r="H14" s="154">
        <f t="shared" si="0"/>
        <v>0</v>
      </c>
      <c r="I14" s="154">
        <f t="shared" si="1"/>
        <v>0</v>
      </c>
      <c r="J14" s="166">
        <v>14</v>
      </c>
    </row>
    <row r="15" spans="1:10" ht="30" customHeight="1">
      <c r="A15" s="169">
        <v>15</v>
      </c>
      <c r="B15" s="153"/>
      <c r="C15" s="153"/>
      <c r="D15" s="153"/>
      <c r="E15" s="153"/>
      <c r="F15" s="154"/>
      <c r="G15" s="154"/>
      <c r="H15" s="154">
        <f t="shared" si="0"/>
        <v>0</v>
      </c>
      <c r="I15" s="154">
        <f t="shared" si="1"/>
        <v>0</v>
      </c>
      <c r="J15" s="166">
        <v>15</v>
      </c>
    </row>
    <row r="16" spans="1:10" ht="30" customHeight="1">
      <c r="A16" s="169">
        <v>16</v>
      </c>
      <c r="B16" s="153"/>
      <c r="C16" s="153"/>
      <c r="D16" s="153"/>
      <c r="E16" s="153"/>
      <c r="F16" s="154"/>
      <c r="G16" s="154"/>
      <c r="H16" s="154">
        <f t="shared" si="0"/>
        <v>0</v>
      </c>
      <c r="I16" s="154">
        <f t="shared" si="1"/>
        <v>0</v>
      </c>
      <c r="J16" s="166">
        <v>16</v>
      </c>
    </row>
    <row r="17" spans="1:10" ht="30" customHeight="1">
      <c r="A17" s="169">
        <v>17</v>
      </c>
      <c r="B17" s="153"/>
      <c r="C17" s="153"/>
      <c r="D17" s="153"/>
      <c r="E17" s="153"/>
      <c r="F17" s="154"/>
      <c r="G17" s="154"/>
      <c r="H17" s="154">
        <f t="shared" si="0"/>
        <v>0</v>
      </c>
      <c r="I17" s="154">
        <f t="shared" si="1"/>
        <v>0</v>
      </c>
      <c r="J17" s="166">
        <v>17</v>
      </c>
    </row>
    <row r="18" spans="1:10" ht="30" customHeight="1" thickBot="1">
      <c r="A18" s="170" t="s">
        <v>166</v>
      </c>
      <c r="B18" s="155"/>
      <c r="C18" s="155"/>
      <c r="D18" s="155"/>
      <c r="E18" s="155"/>
      <c r="F18" s="156"/>
      <c r="G18" s="156"/>
      <c r="H18" s="156">
        <f t="shared" si="0"/>
        <v>0</v>
      </c>
      <c r="I18" s="156">
        <f t="shared" si="1"/>
        <v>0</v>
      </c>
      <c r="J18" s="167" t="s">
        <v>166</v>
      </c>
    </row>
    <row r="19" spans="1:10" ht="6" customHeight="1" thickBot="1">
      <c r="A19" s="157"/>
      <c r="B19" s="158"/>
      <c r="C19" s="158"/>
      <c r="D19" s="158"/>
      <c r="E19" s="158"/>
      <c r="F19" s="159"/>
      <c r="G19" s="159"/>
      <c r="H19" s="159"/>
      <c r="I19" s="159"/>
      <c r="J19" s="160"/>
    </row>
    <row r="20" spans="1:10" ht="33.75" customHeight="1" thickBot="1">
      <c r="A20" s="171" t="s">
        <v>3</v>
      </c>
      <c r="B20" s="172">
        <f aca="true" t="shared" si="2" ref="B20:G20">SUM(B10:B18)</f>
        <v>0</v>
      </c>
      <c r="C20" s="172">
        <f t="shared" si="2"/>
        <v>0</v>
      </c>
      <c r="D20" s="172">
        <f t="shared" si="2"/>
        <v>0</v>
      </c>
      <c r="E20" s="172">
        <f t="shared" si="2"/>
        <v>0</v>
      </c>
      <c r="F20" s="172">
        <f t="shared" si="2"/>
        <v>0</v>
      </c>
      <c r="G20" s="172">
        <f t="shared" si="2"/>
        <v>0</v>
      </c>
      <c r="H20" s="172">
        <f>SUM(B20+D20+F20)</f>
        <v>0</v>
      </c>
      <c r="I20" s="172">
        <f>SUM(C20+E20+G20)</f>
        <v>0</v>
      </c>
      <c r="J20" s="173" t="s">
        <v>4</v>
      </c>
    </row>
    <row r="21" ht="9.75" customHeight="1" thickBot="1"/>
    <row r="22" spans="1:10" ht="33.75" customHeight="1" thickBot="1">
      <c r="A22" s="171" t="s">
        <v>64</v>
      </c>
      <c r="B22" s="172"/>
      <c r="C22" s="172"/>
      <c r="D22" s="172"/>
      <c r="E22" s="172"/>
      <c r="F22" s="172"/>
      <c r="G22" s="172"/>
      <c r="H22" s="172">
        <f>SUM(B22+D22+F22)</f>
        <v>0</v>
      </c>
      <c r="I22" s="172">
        <f>SUM(C22+E22+G22)</f>
        <v>0</v>
      </c>
      <c r="J22" s="173" t="s">
        <v>112</v>
      </c>
    </row>
    <row r="26" spans="1:10" ht="18">
      <c r="A26" s="436" t="s">
        <v>207</v>
      </c>
      <c r="B26" s="436"/>
      <c r="C26" s="436"/>
      <c r="D26" s="436"/>
      <c r="E26" s="436"/>
      <c r="F26" s="436"/>
      <c r="G26" s="436"/>
      <c r="H26" s="436"/>
      <c r="I26" s="436"/>
      <c r="J26" s="436"/>
    </row>
    <row r="27" spans="1:10" ht="18">
      <c r="A27" s="437" t="s">
        <v>296</v>
      </c>
      <c r="B27" s="437"/>
      <c r="C27" s="437"/>
      <c r="D27" s="437"/>
      <c r="E27" s="437"/>
      <c r="F27" s="437"/>
      <c r="G27" s="437"/>
      <c r="H27" s="437"/>
      <c r="I27" s="437"/>
      <c r="J27" s="437"/>
    </row>
    <row r="28" spans="1:10" ht="15.75">
      <c r="A28" s="450"/>
      <c r="B28" s="450"/>
      <c r="C28" s="450"/>
      <c r="D28" s="450"/>
      <c r="E28" s="450"/>
      <c r="F28" s="450"/>
      <c r="G28" s="450"/>
      <c r="H28" s="450"/>
      <c r="I28" s="450"/>
      <c r="J28" s="450"/>
    </row>
    <row r="29" spans="1:10" ht="15.75">
      <c r="A29" s="451"/>
      <c r="B29" s="451"/>
      <c r="C29" s="451"/>
      <c r="D29" s="451"/>
      <c r="E29" s="451"/>
      <c r="F29" s="451"/>
      <c r="G29" s="451"/>
      <c r="H29" s="451"/>
      <c r="I29" s="451"/>
      <c r="J29" s="451"/>
    </row>
    <row r="30" spans="1:10" ht="16.5" thickBot="1">
      <c r="A30" s="164"/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ht="30.75" customHeight="1" thickBot="1">
      <c r="A31" s="438" t="s">
        <v>152</v>
      </c>
      <c r="B31" s="441" t="s">
        <v>163</v>
      </c>
      <c r="C31" s="441"/>
      <c r="D31" s="441" t="s">
        <v>164</v>
      </c>
      <c r="E31" s="441"/>
      <c r="F31" s="449" t="s">
        <v>165</v>
      </c>
      <c r="G31" s="442"/>
      <c r="H31" s="449" t="s">
        <v>154</v>
      </c>
      <c r="I31" s="442"/>
      <c r="J31" s="443" t="s">
        <v>153</v>
      </c>
    </row>
    <row r="32" spans="1:10" ht="17.25" customHeight="1">
      <c r="A32" s="439"/>
      <c r="B32" s="452" t="s">
        <v>209</v>
      </c>
      <c r="C32" s="447" t="s">
        <v>208</v>
      </c>
      <c r="D32" s="452" t="s">
        <v>209</v>
      </c>
      <c r="E32" s="447" t="s">
        <v>208</v>
      </c>
      <c r="F32" s="452" t="s">
        <v>209</v>
      </c>
      <c r="G32" s="447" t="s">
        <v>208</v>
      </c>
      <c r="H32" s="452" t="s">
        <v>209</v>
      </c>
      <c r="I32" s="447" t="s">
        <v>208</v>
      </c>
      <c r="J32" s="444"/>
    </row>
    <row r="33" spans="1:10" ht="42.75" customHeight="1" thickBot="1">
      <c r="A33" s="440"/>
      <c r="B33" s="453"/>
      <c r="C33" s="448"/>
      <c r="D33" s="453"/>
      <c r="E33" s="448"/>
      <c r="F33" s="453"/>
      <c r="G33" s="448"/>
      <c r="H33" s="453"/>
      <c r="I33" s="448"/>
      <c r="J33" s="445"/>
    </row>
    <row r="34" spans="1:10" ht="3.75" customHeight="1" thickBo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s="161" customFormat="1" ht="29.25" customHeight="1">
      <c r="A35" s="174" t="s">
        <v>225</v>
      </c>
      <c r="B35" s="151"/>
      <c r="C35" s="151"/>
      <c r="D35" s="151"/>
      <c r="E35" s="151"/>
      <c r="F35" s="152"/>
      <c r="G35" s="152"/>
      <c r="H35" s="152">
        <f>B35+D35+F35</f>
        <v>0</v>
      </c>
      <c r="I35" s="152">
        <f>C35+E35+G35</f>
        <v>0</v>
      </c>
      <c r="J35" s="165" t="s">
        <v>226</v>
      </c>
    </row>
    <row r="36" spans="1:10" ht="26.25" customHeight="1">
      <c r="A36" s="169">
        <v>11</v>
      </c>
      <c r="B36" s="153"/>
      <c r="C36" s="153"/>
      <c r="D36" s="153"/>
      <c r="E36" s="153"/>
      <c r="F36" s="154"/>
      <c r="G36" s="154"/>
      <c r="H36" s="154">
        <f aca="true" t="shared" si="3" ref="H36:H43">B36+D36+F36</f>
        <v>0</v>
      </c>
      <c r="I36" s="154">
        <f aca="true" t="shared" si="4" ref="I36:I42">C36+E36+G36</f>
        <v>0</v>
      </c>
      <c r="J36" s="166">
        <v>11</v>
      </c>
    </row>
    <row r="37" spans="1:10" ht="27.75" customHeight="1">
      <c r="A37" s="169">
        <v>12</v>
      </c>
      <c r="B37" s="153"/>
      <c r="C37" s="153"/>
      <c r="D37" s="153"/>
      <c r="E37" s="153"/>
      <c r="F37" s="154"/>
      <c r="G37" s="154"/>
      <c r="H37" s="154">
        <f t="shared" si="3"/>
        <v>0</v>
      </c>
      <c r="I37" s="154">
        <f t="shared" si="4"/>
        <v>0</v>
      </c>
      <c r="J37" s="166">
        <v>12</v>
      </c>
    </row>
    <row r="38" spans="1:10" ht="29.25" customHeight="1">
      <c r="A38" s="169">
        <v>13</v>
      </c>
      <c r="B38" s="153"/>
      <c r="C38" s="153"/>
      <c r="D38" s="153"/>
      <c r="E38" s="153"/>
      <c r="F38" s="154"/>
      <c r="G38" s="154"/>
      <c r="H38" s="154">
        <f t="shared" si="3"/>
        <v>0</v>
      </c>
      <c r="I38" s="154">
        <f t="shared" si="4"/>
        <v>0</v>
      </c>
      <c r="J38" s="166">
        <v>13</v>
      </c>
    </row>
    <row r="39" spans="1:10" ht="28.5" customHeight="1">
      <c r="A39" s="169">
        <v>14</v>
      </c>
      <c r="B39" s="153"/>
      <c r="C39" s="153"/>
      <c r="D39" s="153"/>
      <c r="E39" s="153"/>
      <c r="F39" s="154"/>
      <c r="G39" s="154"/>
      <c r="H39" s="154">
        <f t="shared" si="3"/>
        <v>0</v>
      </c>
      <c r="I39" s="154">
        <f t="shared" si="4"/>
        <v>0</v>
      </c>
      <c r="J39" s="166">
        <v>14</v>
      </c>
    </row>
    <row r="40" spans="1:10" ht="36.75" customHeight="1">
      <c r="A40" s="169">
        <v>15</v>
      </c>
      <c r="B40" s="153"/>
      <c r="C40" s="153"/>
      <c r="D40" s="153"/>
      <c r="E40" s="153"/>
      <c r="F40" s="154"/>
      <c r="G40" s="154"/>
      <c r="H40" s="154">
        <f t="shared" si="3"/>
        <v>0</v>
      </c>
      <c r="I40" s="154">
        <f t="shared" si="4"/>
        <v>0</v>
      </c>
      <c r="J40" s="166">
        <v>15</v>
      </c>
    </row>
    <row r="41" spans="1:10" ht="31.5" customHeight="1">
      <c r="A41" s="169">
        <v>16</v>
      </c>
      <c r="B41" s="153"/>
      <c r="C41" s="153"/>
      <c r="D41" s="153"/>
      <c r="E41" s="153"/>
      <c r="F41" s="154"/>
      <c r="G41" s="154"/>
      <c r="H41" s="154">
        <f t="shared" si="3"/>
        <v>0</v>
      </c>
      <c r="I41" s="154">
        <f t="shared" si="4"/>
        <v>0</v>
      </c>
      <c r="J41" s="166">
        <v>16</v>
      </c>
    </row>
    <row r="42" spans="1:10" ht="25.5" customHeight="1">
      <c r="A42" s="169">
        <v>17</v>
      </c>
      <c r="B42" s="153"/>
      <c r="C42" s="153"/>
      <c r="D42" s="153"/>
      <c r="E42" s="153"/>
      <c r="F42" s="154"/>
      <c r="G42" s="154"/>
      <c r="H42" s="154">
        <f t="shared" si="3"/>
        <v>0</v>
      </c>
      <c r="I42" s="154">
        <f t="shared" si="4"/>
        <v>0</v>
      </c>
      <c r="J42" s="166">
        <v>17</v>
      </c>
    </row>
    <row r="43" spans="1:10" ht="27.75" customHeight="1" thickBot="1">
      <c r="A43" s="170" t="s">
        <v>166</v>
      </c>
      <c r="B43" s="155"/>
      <c r="C43" s="155"/>
      <c r="D43" s="155"/>
      <c r="E43" s="155"/>
      <c r="F43" s="156"/>
      <c r="G43" s="156"/>
      <c r="H43" s="156">
        <f t="shared" si="3"/>
        <v>0</v>
      </c>
      <c r="I43" s="156">
        <f>C43+E43+G43</f>
        <v>0</v>
      </c>
      <c r="J43" s="167" t="s">
        <v>166</v>
      </c>
    </row>
    <row r="44" spans="1:10" ht="16.5" thickBot="1">
      <c r="A44" s="157"/>
      <c r="B44" s="158"/>
      <c r="C44" s="158"/>
      <c r="D44" s="158"/>
      <c r="E44" s="158"/>
      <c r="F44" s="159"/>
      <c r="G44" s="159"/>
      <c r="H44" s="159"/>
      <c r="I44" s="159"/>
      <c r="J44" s="160"/>
    </row>
    <row r="45" spans="1:10" ht="26.25" customHeight="1" thickBot="1">
      <c r="A45" s="171" t="s">
        <v>3</v>
      </c>
      <c r="B45" s="172">
        <f aca="true" t="shared" si="5" ref="B45:G45">SUM(B35:B43)</f>
        <v>0</v>
      </c>
      <c r="C45" s="172">
        <f t="shared" si="5"/>
        <v>0</v>
      </c>
      <c r="D45" s="172">
        <f t="shared" si="5"/>
        <v>0</v>
      </c>
      <c r="E45" s="172">
        <f t="shared" si="5"/>
        <v>0</v>
      </c>
      <c r="F45" s="172">
        <f t="shared" si="5"/>
        <v>0</v>
      </c>
      <c r="G45" s="172">
        <f t="shared" si="5"/>
        <v>0</v>
      </c>
      <c r="H45" s="172">
        <f>SUM(B45+D45+F45)</f>
        <v>0</v>
      </c>
      <c r="I45" s="172">
        <f>SUM(C45+E45+G45)</f>
        <v>0</v>
      </c>
      <c r="J45" s="173" t="s">
        <v>4</v>
      </c>
    </row>
    <row r="46" ht="13.5" thickBot="1"/>
    <row r="47" spans="1:10" ht="28.5" customHeight="1" thickBot="1">
      <c r="A47" s="171" t="s">
        <v>64</v>
      </c>
      <c r="B47" s="172"/>
      <c r="C47" s="172"/>
      <c r="D47" s="172"/>
      <c r="E47" s="172"/>
      <c r="F47" s="172"/>
      <c r="G47" s="172"/>
      <c r="H47" s="172">
        <f>SUM(B47+D47+F47)</f>
        <v>0</v>
      </c>
      <c r="I47" s="172">
        <f>SUM(C47+E47+G47)</f>
        <v>0</v>
      </c>
      <c r="J47" s="173" t="s">
        <v>112</v>
      </c>
    </row>
  </sheetData>
  <sheetProtection/>
  <mergeCells count="36">
    <mergeCell ref="A1:J1"/>
    <mergeCell ref="A3:J3"/>
    <mergeCell ref="A4:J4"/>
    <mergeCell ref="A6:A8"/>
    <mergeCell ref="B6:C6"/>
    <mergeCell ref="D6:E6"/>
    <mergeCell ref="F6:G6"/>
    <mergeCell ref="H7:H8"/>
    <mergeCell ref="I7:I8"/>
    <mergeCell ref="A2:J2"/>
    <mergeCell ref="J6:J8"/>
    <mergeCell ref="B7:B8"/>
    <mergeCell ref="C7:C8"/>
    <mergeCell ref="D7:D8"/>
    <mergeCell ref="E7:E8"/>
    <mergeCell ref="F7:F8"/>
    <mergeCell ref="G7:G8"/>
    <mergeCell ref="H6:I6"/>
    <mergeCell ref="A26:J26"/>
    <mergeCell ref="A27:J27"/>
    <mergeCell ref="A28:J28"/>
    <mergeCell ref="I32:I33"/>
    <mergeCell ref="E32:E33"/>
    <mergeCell ref="F32:F33"/>
    <mergeCell ref="G32:G33"/>
    <mergeCell ref="H32:H33"/>
    <mergeCell ref="A29:J29"/>
    <mergeCell ref="A31:A33"/>
    <mergeCell ref="B31:C31"/>
    <mergeCell ref="D31:E31"/>
    <mergeCell ref="F31:G31"/>
    <mergeCell ref="H31:I31"/>
    <mergeCell ref="J31:J33"/>
    <mergeCell ref="B32:B33"/>
    <mergeCell ref="C32:C33"/>
    <mergeCell ref="D32:D3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9" r:id="rId1"/>
  <rowBreaks count="1" manualBreakCount="1">
    <brk id="22" max="9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82"/>
  <sheetViews>
    <sheetView showGridLines="0" showZeros="0" rightToLeft="1" view="pageBreakPreview" zoomScaleSheetLayoutView="100" zoomScalePageLayoutView="0" workbookViewId="0" topLeftCell="A25">
      <selection activeCell="H25" sqref="H25"/>
    </sheetView>
  </sheetViews>
  <sheetFormatPr defaultColWidth="9.140625" defaultRowHeight="12.75"/>
  <cols>
    <col min="1" max="1" width="23.140625" style="161" customWidth="1"/>
    <col min="2" max="9" width="8.7109375" style="161" customWidth="1"/>
    <col min="10" max="10" width="27.8515625" style="161" customWidth="1"/>
    <col min="11" max="16384" width="9.140625" style="145" customWidth="1"/>
  </cols>
  <sheetData>
    <row r="1" spans="1:10" ht="18">
      <c r="A1" s="436" t="s">
        <v>237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8">
      <c r="A2" s="437"/>
      <c r="B2" s="437"/>
      <c r="C2" s="437"/>
      <c r="D2" s="437"/>
      <c r="E2" s="437"/>
      <c r="F2" s="437"/>
      <c r="G2" s="437"/>
      <c r="H2" s="437"/>
      <c r="I2" s="437"/>
      <c r="J2" s="437"/>
    </row>
    <row r="3" spans="1:10" s="146" customFormat="1" ht="15.75">
      <c r="A3" s="450" t="s">
        <v>296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ht="15.75">
      <c r="A4" s="451"/>
      <c r="B4" s="451"/>
      <c r="C4" s="451"/>
      <c r="D4" s="451"/>
      <c r="E4" s="451"/>
      <c r="F4" s="451"/>
      <c r="G4" s="451"/>
      <c r="H4" s="451"/>
      <c r="I4" s="451"/>
      <c r="J4" s="451"/>
    </row>
    <row r="5" spans="1:10" ht="15.75">
      <c r="A5" s="164"/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6.5" thickBot="1">
      <c r="A6" s="164"/>
      <c r="B6" s="163"/>
      <c r="C6" s="163"/>
      <c r="D6" s="163"/>
      <c r="E6" s="163"/>
      <c r="F6" s="163"/>
      <c r="G6" s="163"/>
      <c r="H6" s="163"/>
      <c r="I6" s="163"/>
      <c r="J6" s="163"/>
    </row>
    <row r="7" spans="1:10" s="149" customFormat="1" ht="25.5" customHeight="1" thickBot="1">
      <c r="A7" s="438" t="s">
        <v>152</v>
      </c>
      <c r="B7" s="441" t="s">
        <v>167</v>
      </c>
      <c r="C7" s="441"/>
      <c r="D7" s="441" t="s">
        <v>168</v>
      </c>
      <c r="E7" s="441"/>
      <c r="F7" s="449" t="s">
        <v>169</v>
      </c>
      <c r="G7" s="442"/>
      <c r="H7" s="449" t="s">
        <v>154</v>
      </c>
      <c r="I7" s="442"/>
      <c r="J7" s="443" t="s">
        <v>153</v>
      </c>
    </row>
    <row r="8" spans="1:10" s="149" customFormat="1" ht="19.5" customHeight="1">
      <c r="A8" s="439"/>
      <c r="B8" s="447" t="s">
        <v>161</v>
      </c>
      <c r="C8" s="447" t="s">
        <v>162</v>
      </c>
      <c r="D8" s="447" t="s">
        <v>161</v>
      </c>
      <c r="E8" s="447" t="s">
        <v>162</v>
      </c>
      <c r="F8" s="447" t="s">
        <v>161</v>
      </c>
      <c r="G8" s="447" t="s">
        <v>162</v>
      </c>
      <c r="H8" s="447" t="s">
        <v>161</v>
      </c>
      <c r="I8" s="447" t="s">
        <v>162</v>
      </c>
      <c r="J8" s="444"/>
    </row>
    <row r="9" spans="1:10" s="149" customFormat="1" ht="38.25" customHeight="1" thickBot="1">
      <c r="A9" s="440"/>
      <c r="B9" s="448"/>
      <c r="C9" s="448"/>
      <c r="D9" s="448"/>
      <c r="E9" s="448"/>
      <c r="F9" s="448"/>
      <c r="G9" s="448"/>
      <c r="H9" s="448"/>
      <c r="I9" s="448"/>
      <c r="J9" s="445"/>
    </row>
    <row r="10" spans="1:10" s="149" customFormat="1" ht="6" customHeight="1" thickBo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</row>
    <row r="11" spans="1:10" ht="30" customHeight="1">
      <c r="A11" s="174" t="s">
        <v>227</v>
      </c>
      <c r="B11" s="151"/>
      <c r="C11" s="151"/>
      <c r="D11" s="151"/>
      <c r="E11" s="151"/>
      <c r="F11" s="152"/>
      <c r="G11" s="152"/>
      <c r="H11" s="152">
        <f>B11+D11+F11</f>
        <v>0</v>
      </c>
      <c r="I11" s="152">
        <f>C11+E11+G11</f>
        <v>0</v>
      </c>
      <c r="J11" s="165" t="s">
        <v>228</v>
      </c>
    </row>
    <row r="12" spans="1:10" ht="30" customHeight="1">
      <c r="A12" s="169">
        <v>15</v>
      </c>
      <c r="B12" s="153"/>
      <c r="C12" s="153"/>
      <c r="D12" s="153"/>
      <c r="E12" s="153"/>
      <c r="F12" s="154"/>
      <c r="G12" s="154"/>
      <c r="H12" s="154">
        <f aca="true" t="shared" si="0" ref="H12:I19">B12+D12+F12</f>
        <v>0</v>
      </c>
      <c r="I12" s="154">
        <f t="shared" si="0"/>
        <v>0</v>
      </c>
      <c r="J12" s="166">
        <v>15</v>
      </c>
    </row>
    <row r="13" spans="1:10" ht="30" customHeight="1">
      <c r="A13" s="169">
        <v>16</v>
      </c>
      <c r="B13" s="153"/>
      <c r="C13" s="153"/>
      <c r="D13" s="153"/>
      <c r="E13" s="153"/>
      <c r="F13" s="154"/>
      <c r="G13" s="154"/>
      <c r="H13" s="154">
        <f t="shared" si="0"/>
        <v>0</v>
      </c>
      <c r="I13" s="154">
        <f t="shared" si="0"/>
        <v>0</v>
      </c>
      <c r="J13" s="166">
        <v>16</v>
      </c>
    </row>
    <row r="14" spans="1:10" ht="30" customHeight="1">
      <c r="A14" s="169"/>
      <c r="B14" s="153"/>
      <c r="C14" s="153"/>
      <c r="D14" s="153"/>
      <c r="E14" s="153"/>
      <c r="F14" s="154"/>
      <c r="G14" s="154"/>
      <c r="H14" s="154">
        <f>B14+D14+F14</f>
        <v>0</v>
      </c>
      <c r="I14" s="154">
        <f t="shared" si="0"/>
        <v>0</v>
      </c>
      <c r="J14" s="166">
        <v>17</v>
      </c>
    </row>
    <row r="15" spans="1:10" ht="30" customHeight="1">
      <c r="A15" s="169">
        <v>18</v>
      </c>
      <c r="B15" s="153"/>
      <c r="C15" s="153"/>
      <c r="D15" s="153"/>
      <c r="E15" s="153"/>
      <c r="F15" s="154"/>
      <c r="G15" s="154"/>
      <c r="H15" s="154">
        <f t="shared" si="0"/>
        <v>0</v>
      </c>
      <c r="I15" s="154">
        <f t="shared" si="0"/>
        <v>0</v>
      </c>
      <c r="J15" s="166">
        <v>18</v>
      </c>
    </row>
    <row r="16" spans="1:10" ht="30" customHeight="1">
      <c r="A16" s="169">
        <v>19</v>
      </c>
      <c r="B16" s="153"/>
      <c r="C16" s="153"/>
      <c r="D16" s="153"/>
      <c r="E16" s="153"/>
      <c r="F16" s="154"/>
      <c r="G16" s="154"/>
      <c r="H16" s="154">
        <f t="shared" si="0"/>
        <v>0</v>
      </c>
      <c r="I16" s="154">
        <f t="shared" si="0"/>
        <v>0</v>
      </c>
      <c r="J16" s="166">
        <v>19</v>
      </c>
    </row>
    <row r="17" spans="1:10" ht="30" customHeight="1">
      <c r="A17" s="169">
        <v>20</v>
      </c>
      <c r="B17" s="153"/>
      <c r="C17" s="153"/>
      <c r="D17" s="153"/>
      <c r="E17" s="153"/>
      <c r="F17" s="154"/>
      <c r="G17" s="154"/>
      <c r="H17" s="154">
        <f t="shared" si="0"/>
        <v>0</v>
      </c>
      <c r="I17" s="154">
        <f t="shared" si="0"/>
        <v>0</v>
      </c>
      <c r="J17" s="166">
        <v>20</v>
      </c>
    </row>
    <row r="18" spans="1:10" ht="30" customHeight="1">
      <c r="A18" s="169">
        <v>21</v>
      </c>
      <c r="B18" s="153"/>
      <c r="C18" s="153"/>
      <c r="D18" s="153"/>
      <c r="E18" s="153"/>
      <c r="F18" s="154"/>
      <c r="G18" s="154"/>
      <c r="H18" s="154">
        <f t="shared" si="0"/>
        <v>0</v>
      </c>
      <c r="I18" s="154">
        <f t="shared" si="0"/>
        <v>0</v>
      </c>
      <c r="J18" s="166">
        <v>21</v>
      </c>
    </row>
    <row r="19" spans="1:10" ht="30" customHeight="1" thickBot="1">
      <c r="A19" s="170" t="s">
        <v>170</v>
      </c>
      <c r="B19" s="155"/>
      <c r="C19" s="155"/>
      <c r="D19" s="155"/>
      <c r="E19" s="155"/>
      <c r="F19" s="156"/>
      <c r="G19" s="156"/>
      <c r="H19" s="156">
        <f t="shared" si="0"/>
        <v>0</v>
      </c>
      <c r="I19" s="156">
        <f t="shared" si="0"/>
        <v>0</v>
      </c>
      <c r="J19" s="167" t="s">
        <v>170</v>
      </c>
    </row>
    <row r="20" spans="1:10" ht="6" customHeight="1" thickBot="1">
      <c r="A20" s="157"/>
      <c r="B20" s="158"/>
      <c r="C20" s="158"/>
      <c r="D20" s="158"/>
      <c r="E20" s="158"/>
      <c r="F20" s="159"/>
      <c r="G20" s="159"/>
      <c r="H20" s="159"/>
      <c r="I20" s="159"/>
      <c r="J20" s="160"/>
    </row>
    <row r="21" spans="1:10" ht="33.75" customHeight="1" thickBot="1">
      <c r="A21" s="171" t="s">
        <v>3</v>
      </c>
      <c r="B21" s="172">
        <f aca="true" t="shared" si="1" ref="B21:G21">SUM(B11:B19)</f>
        <v>0</v>
      </c>
      <c r="C21" s="172">
        <f t="shared" si="1"/>
        <v>0</v>
      </c>
      <c r="D21" s="172">
        <f t="shared" si="1"/>
        <v>0</v>
      </c>
      <c r="E21" s="172">
        <f t="shared" si="1"/>
        <v>0</v>
      </c>
      <c r="F21" s="172">
        <f t="shared" si="1"/>
        <v>0</v>
      </c>
      <c r="G21" s="172">
        <f t="shared" si="1"/>
        <v>0</v>
      </c>
      <c r="H21" s="172">
        <f>SUM(B21+D21+F21)</f>
        <v>0</v>
      </c>
      <c r="I21" s="172">
        <f>SUM(C21+E21+G21)</f>
        <v>0</v>
      </c>
      <c r="J21" s="173" t="s">
        <v>4</v>
      </c>
    </row>
    <row r="22" ht="9.75" customHeight="1" thickBot="1"/>
    <row r="23" spans="1:10" ht="33.75" customHeight="1" thickBot="1">
      <c r="A23" s="171" t="s">
        <v>64</v>
      </c>
      <c r="B23" s="172">
        <f>SUM(B13:B21)</f>
        <v>0</v>
      </c>
      <c r="C23" s="172">
        <f>SUM(C13:C21)</f>
        <v>0</v>
      </c>
      <c r="D23" s="172">
        <f>SUM(D13:D21)</f>
        <v>0</v>
      </c>
      <c r="E23" s="172">
        <f>SUM(E13:E21)</f>
        <v>0</v>
      </c>
      <c r="F23" s="172">
        <f>B23+D23</f>
        <v>0</v>
      </c>
      <c r="G23" s="172">
        <f>E23+C23</f>
        <v>0</v>
      </c>
      <c r="H23" s="172">
        <f>SUM(B23+D23+F23)</f>
        <v>0</v>
      </c>
      <c r="I23" s="172">
        <f>SUM(C23+E23+G23)</f>
        <v>0</v>
      </c>
      <c r="J23" s="173" t="s">
        <v>112</v>
      </c>
    </row>
    <row r="26" spans="1:10" ht="18">
      <c r="A26" s="436" t="s">
        <v>210</v>
      </c>
      <c r="B26" s="436"/>
      <c r="C26" s="436"/>
      <c r="D26" s="436"/>
      <c r="E26" s="436"/>
      <c r="F26" s="436"/>
      <c r="G26" s="436"/>
      <c r="H26" s="436"/>
      <c r="I26" s="436"/>
      <c r="J26" s="436"/>
    </row>
    <row r="27" spans="1:10" s="161" customFormat="1" ht="18">
      <c r="A27" s="437"/>
      <c r="B27" s="437"/>
      <c r="C27" s="437"/>
      <c r="D27" s="437"/>
      <c r="E27" s="437"/>
      <c r="F27" s="437"/>
      <c r="G27" s="437"/>
      <c r="H27" s="437"/>
      <c r="I27" s="437"/>
      <c r="J27" s="437"/>
    </row>
    <row r="28" spans="1:10" ht="15.75">
      <c r="A28" s="450" t="s">
        <v>296</v>
      </c>
      <c r="B28" s="450"/>
      <c r="C28" s="450"/>
      <c r="D28" s="450"/>
      <c r="E28" s="450"/>
      <c r="F28" s="450"/>
      <c r="G28" s="450"/>
      <c r="H28" s="450"/>
      <c r="I28" s="450"/>
      <c r="J28" s="450"/>
    </row>
    <row r="29" spans="1:10" ht="15.75">
      <c r="A29" s="451"/>
      <c r="B29" s="451"/>
      <c r="C29" s="451"/>
      <c r="D29" s="451"/>
      <c r="E29" s="451"/>
      <c r="F29" s="451"/>
      <c r="G29" s="451"/>
      <c r="H29" s="451"/>
      <c r="I29" s="451"/>
      <c r="J29" s="451"/>
    </row>
    <row r="30" spans="1:10" ht="15.75">
      <c r="A30" s="164"/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ht="16.5" thickBot="1">
      <c r="A31" s="164"/>
      <c r="B31" s="163"/>
      <c r="C31" s="163"/>
      <c r="D31" s="163"/>
      <c r="E31" s="163"/>
      <c r="F31" s="163"/>
      <c r="G31" s="163"/>
      <c r="H31" s="163"/>
      <c r="I31" s="163"/>
      <c r="J31" s="163"/>
    </row>
    <row r="32" spans="1:10" ht="35.25" customHeight="1" thickBot="1">
      <c r="A32" s="438" t="s">
        <v>152</v>
      </c>
      <c r="B32" s="441" t="s">
        <v>167</v>
      </c>
      <c r="C32" s="441"/>
      <c r="D32" s="441" t="s">
        <v>168</v>
      </c>
      <c r="E32" s="441"/>
      <c r="F32" s="449" t="s">
        <v>169</v>
      </c>
      <c r="G32" s="442"/>
      <c r="H32" s="449" t="s">
        <v>154</v>
      </c>
      <c r="I32" s="442"/>
      <c r="J32" s="443" t="s">
        <v>153</v>
      </c>
    </row>
    <row r="33" spans="1:10" ht="12.75" customHeight="1">
      <c r="A33" s="439"/>
      <c r="B33" s="452" t="s">
        <v>209</v>
      </c>
      <c r="C33" s="447" t="s">
        <v>208</v>
      </c>
      <c r="D33" s="452" t="s">
        <v>209</v>
      </c>
      <c r="E33" s="447" t="s">
        <v>208</v>
      </c>
      <c r="F33" s="452" t="s">
        <v>209</v>
      </c>
      <c r="G33" s="447" t="s">
        <v>208</v>
      </c>
      <c r="H33" s="452" t="s">
        <v>209</v>
      </c>
      <c r="I33" s="447" t="s">
        <v>208</v>
      </c>
      <c r="J33" s="444"/>
    </row>
    <row r="34" spans="1:10" ht="41.25" customHeight="1" thickBot="1">
      <c r="A34" s="440"/>
      <c r="B34" s="453"/>
      <c r="C34" s="448"/>
      <c r="D34" s="453"/>
      <c r="E34" s="448"/>
      <c r="F34" s="453"/>
      <c r="G34" s="448"/>
      <c r="H34" s="453"/>
      <c r="I34" s="448"/>
      <c r="J34" s="445"/>
    </row>
    <row r="35" spans="1:10" ht="6" customHeight="1" thickBo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ht="33" customHeight="1">
      <c r="A36" s="174" t="s">
        <v>227</v>
      </c>
      <c r="B36" s="151"/>
      <c r="C36" s="151"/>
      <c r="D36" s="151"/>
      <c r="E36" s="151"/>
      <c r="F36" s="152"/>
      <c r="G36" s="152"/>
      <c r="H36" s="152">
        <f>B36+D36+F36</f>
        <v>0</v>
      </c>
      <c r="I36" s="152">
        <f>C36+E36+G36</f>
        <v>0</v>
      </c>
      <c r="J36" s="165" t="s">
        <v>228</v>
      </c>
    </row>
    <row r="37" spans="1:10" ht="27" customHeight="1">
      <c r="A37" s="169">
        <v>15</v>
      </c>
      <c r="B37" s="153"/>
      <c r="C37" s="153"/>
      <c r="D37" s="153"/>
      <c r="E37" s="153"/>
      <c r="F37" s="154"/>
      <c r="G37" s="154"/>
      <c r="H37" s="154">
        <f aca="true" t="shared" si="2" ref="H37:H44">B37+D37+F37</f>
        <v>0</v>
      </c>
      <c r="I37" s="154">
        <f aca="true" t="shared" si="3" ref="I37:I44">C37+E37+G37</f>
        <v>0</v>
      </c>
      <c r="J37" s="166">
        <v>15</v>
      </c>
    </row>
    <row r="38" spans="1:10" ht="27.75" customHeight="1">
      <c r="A38" s="169">
        <v>16</v>
      </c>
      <c r="B38" s="153"/>
      <c r="C38" s="153"/>
      <c r="D38" s="153"/>
      <c r="E38" s="153"/>
      <c r="F38" s="154"/>
      <c r="G38" s="154"/>
      <c r="H38" s="154">
        <f t="shared" si="2"/>
        <v>0</v>
      </c>
      <c r="I38" s="154">
        <f t="shared" si="3"/>
        <v>0</v>
      </c>
      <c r="J38" s="166">
        <v>16</v>
      </c>
    </row>
    <row r="39" spans="1:10" ht="30" customHeight="1">
      <c r="A39" s="169">
        <v>17</v>
      </c>
      <c r="B39" s="153"/>
      <c r="C39" s="153"/>
      <c r="D39" s="153"/>
      <c r="E39" s="153"/>
      <c r="F39" s="154"/>
      <c r="G39" s="154"/>
      <c r="H39" s="154">
        <f t="shared" si="2"/>
        <v>0</v>
      </c>
      <c r="I39" s="154">
        <f t="shared" si="3"/>
        <v>0</v>
      </c>
      <c r="J39" s="166">
        <v>17</v>
      </c>
    </row>
    <row r="40" spans="1:10" ht="27" customHeight="1">
      <c r="A40" s="169">
        <v>18</v>
      </c>
      <c r="B40" s="153"/>
      <c r="C40" s="153"/>
      <c r="D40" s="153"/>
      <c r="E40" s="153"/>
      <c r="F40" s="154"/>
      <c r="G40" s="154"/>
      <c r="H40" s="154">
        <f t="shared" si="2"/>
        <v>0</v>
      </c>
      <c r="I40" s="154">
        <f t="shared" si="3"/>
        <v>0</v>
      </c>
      <c r="J40" s="166">
        <v>18</v>
      </c>
    </row>
    <row r="41" spans="1:10" ht="32.25" customHeight="1">
      <c r="A41" s="169">
        <v>19</v>
      </c>
      <c r="B41" s="153"/>
      <c r="C41" s="153"/>
      <c r="D41" s="153"/>
      <c r="E41" s="153"/>
      <c r="F41" s="154"/>
      <c r="G41" s="154"/>
      <c r="H41" s="154">
        <f t="shared" si="2"/>
        <v>0</v>
      </c>
      <c r="I41" s="154">
        <f t="shared" si="3"/>
        <v>0</v>
      </c>
      <c r="J41" s="166">
        <v>19</v>
      </c>
    </row>
    <row r="42" spans="1:10" ht="26.25" customHeight="1">
      <c r="A42" s="169">
        <v>20</v>
      </c>
      <c r="B42" s="153"/>
      <c r="C42" s="153"/>
      <c r="D42" s="153"/>
      <c r="E42" s="153"/>
      <c r="F42" s="154"/>
      <c r="G42" s="154"/>
      <c r="H42" s="154">
        <f t="shared" si="2"/>
        <v>0</v>
      </c>
      <c r="I42" s="154">
        <f t="shared" si="3"/>
        <v>0</v>
      </c>
      <c r="J42" s="166">
        <v>20</v>
      </c>
    </row>
    <row r="43" spans="1:10" ht="25.5" customHeight="1">
      <c r="A43" s="169">
        <v>21</v>
      </c>
      <c r="B43" s="153"/>
      <c r="C43" s="153"/>
      <c r="D43" s="153"/>
      <c r="E43" s="153"/>
      <c r="F43" s="154"/>
      <c r="G43" s="154"/>
      <c r="H43" s="154">
        <f t="shared" si="2"/>
        <v>0</v>
      </c>
      <c r="I43" s="154">
        <f t="shared" si="3"/>
        <v>0</v>
      </c>
      <c r="J43" s="166">
        <v>21</v>
      </c>
    </row>
    <row r="44" spans="1:10" ht="26.25" customHeight="1" thickBot="1">
      <c r="A44" s="170" t="s">
        <v>170</v>
      </c>
      <c r="B44" s="155"/>
      <c r="C44" s="155"/>
      <c r="D44" s="155"/>
      <c r="E44" s="155"/>
      <c r="F44" s="156"/>
      <c r="G44" s="156"/>
      <c r="H44" s="156">
        <f t="shared" si="2"/>
        <v>0</v>
      </c>
      <c r="I44" s="156">
        <f t="shared" si="3"/>
        <v>0</v>
      </c>
      <c r="J44" s="167" t="s">
        <v>170</v>
      </c>
    </row>
    <row r="45" spans="1:10" ht="16.5" thickBot="1">
      <c r="A45" s="157"/>
      <c r="B45" s="158"/>
      <c r="C45" s="158"/>
      <c r="D45" s="158"/>
      <c r="E45" s="158"/>
      <c r="F45" s="159"/>
      <c r="G45" s="159"/>
      <c r="H45" s="159"/>
      <c r="I45" s="159"/>
      <c r="J45" s="160"/>
    </row>
    <row r="46" spans="1:10" ht="31.5" customHeight="1" thickBot="1">
      <c r="A46" s="171" t="s">
        <v>3</v>
      </c>
      <c r="B46" s="172">
        <f aca="true" t="shared" si="4" ref="B46:G46">SUM(B36:B44)</f>
        <v>0</v>
      </c>
      <c r="C46" s="172">
        <f t="shared" si="4"/>
        <v>0</v>
      </c>
      <c r="D46" s="172">
        <f t="shared" si="4"/>
        <v>0</v>
      </c>
      <c r="E46" s="172">
        <f t="shared" si="4"/>
        <v>0</v>
      </c>
      <c r="F46" s="172">
        <f t="shared" si="4"/>
        <v>0</v>
      </c>
      <c r="G46" s="172">
        <f t="shared" si="4"/>
        <v>0</v>
      </c>
      <c r="H46" s="172">
        <f>SUM(B46+D46+F46)</f>
        <v>0</v>
      </c>
      <c r="I46" s="172">
        <f>SUM(C46+E46+G46)</f>
        <v>0</v>
      </c>
      <c r="J46" s="173" t="s">
        <v>4</v>
      </c>
    </row>
    <row r="47" ht="13.5" thickBot="1"/>
    <row r="48" spans="1:10" ht="35.25" customHeight="1" thickBot="1">
      <c r="A48" s="171" t="s">
        <v>215</v>
      </c>
      <c r="B48" s="172">
        <f>SUM(B38:B46)</f>
        <v>0</v>
      </c>
      <c r="C48" s="172">
        <f>SUM(C38:C46)</f>
        <v>0</v>
      </c>
      <c r="D48" s="172">
        <f>SUM(D38:D46)</f>
        <v>0</v>
      </c>
      <c r="E48" s="172">
        <f>SUM(E38:E46)</f>
        <v>0</v>
      </c>
      <c r="F48" s="172">
        <f>B48+D48</f>
        <v>0</v>
      </c>
      <c r="G48" s="172">
        <f>E48+C48</f>
        <v>0</v>
      </c>
      <c r="H48" s="172">
        <f>SUM(B48+D48+F48)</f>
        <v>0</v>
      </c>
      <c r="I48" s="172">
        <f>SUM(C48+E48+G48)</f>
        <v>0</v>
      </c>
      <c r="J48" s="173" t="s">
        <v>112</v>
      </c>
    </row>
    <row r="60" spans="1:10" ht="18">
      <c r="A60" s="436" t="s">
        <v>212</v>
      </c>
      <c r="B60" s="436"/>
      <c r="C60" s="436"/>
      <c r="D60" s="436"/>
      <c r="E60" s="436"/>
      <c r="F60" s="436"/>
      <c r="G60" s="436"/>
      <c r="H60" s="436"/>
      <c r="I60" s="436"/>
      <c r="J60" s="436"/>
    </row>
    <row r="61" spans="1:10" ht="18">
      <c r="A61" s="437" t="s">
        <v>244</v>
      </c>
      <c r="B61" s="437"/>
      <c r="C61" s="437"/>
      <c r="D61" s="437"/>
      <c r="E61" s="437"/>
      <c r="F61" s="437"/>
      <c r="G61" s="437"/>
      <c r="H61" s="437"/>
      <c r="I61" s="437"/>
      <c r="J61" s="437"/>
    </row>
    <row r="62" spans="1:10" ht="15.75">
      <c r="A62" s="450"/>
      <c r="B62" s="450"/>
      <c r="C62" s="450"/>
      <c r="D62" s="450"/>
      <c r="E62" s="450"/>
      <c r="F62" s="450"/>
      <c r="G62" s="450"/>
      <c r="H62" s="450"/>
      <c r="I62" s="450"/>
      <c r="J62" s="450"/>
    </row>
    <row r="63" spans="1:10" ht="15.75">
      <c r="A63" s="451"/>
      <c r="B63" s="451"/>
      <c r="C63" s="451"/>
      <c r="D63" s="451"/>
      <c r="E63" s="451"/>
      <c r="F63" s="451"/>
      <c r="G63" s="451"/>
      <c r="H63" s="451"/>
      <c r="I63" s="451"/>
      <c r="J63" s="451"/>
    </row>
    <row r="64" spans="1:10" ht="15.75">
      <c r="A64" s="164"/>
      <c r="B64" s="163"/>
      <c r="C64" s="163"/>
      <c r="D64" s="163"/>
      <c r="E64" s="163"/>
      <c r="F64" s="163"/>
      <c r="G64" s="163"/>
      <c r="H64" s="163"/>
      <c r="I64" s="163"/>
      <c r="J64" s="163"/>
    </row>
    <row r="65" spans="1:10" ht="16.5" thickBot="1">
      <c r="A65" s="164"/>
      <c r="B65" s="163"/>
      <c r="C65" s="163"/>
      <c r="D65" s="163"/>
      <c r="E65" s="163"/>
      <c r="F65" s="163"/>
      <c r="G65" s="163"/>
      <c r="H65" s="163"/>
      <c r="I65" s="163"/>
      <c r="J65" s="163"/>
    </row>
    <row r="66" spans="1:10" ht="27.75" customHeight="1" thickBot="1">
      <c r="A66" s="438" t="s">
        <v>152</v>
      </c>
      <c r="B66" s="441" t="s">
        <v>167</v>
      </c>
      <c r="C66" s="441"/>
      <c r="D66" s="441" t="s">
        <v>168</v>
      </c>
      <c r="E66" s="441"/>
      <c r="F66" s="449" t="s">
        <v>169</v>
      </c>
      <c r="G66" s="442"/>
      <c r="H66" s="449" t="s">
        <v>154</v>
      </c>
      <c r="I66" s="442"/>
      <c r="J66" s="443" t="s">
        <v>153</v>
      </c>
    </row>
    <row r="67" spans="1:10" ht="12.75">
      <c r="A67" s="439"/>
      <c r="B67" s="447" t="s">
        <v>161</v>
      </c>
      <c r="C67" s="447" t="s">
        <v>162</v>
      </c>
      <c r="D67" s="447" t="s">
        <v>161</v>
      </c>
      <c r="E67" s="447" t="s">
        <v>162</v>
      </c>
      <c r="F67" s="447" t="s">
        <v>161</v>
      </c>
      <c r="G67" s="447" t="s">
        <v>162</v>
      </c>
      <c r="H67" s="447" t="s">
        <v>161</v>
      </c>
      <c r="I67" s="447" t="s">
        <v>162</v>
      </c>
      <c r="J67" s="444"/>
    </row>
    <row r="68" spans="1:10" ht="45" customHeight="1" thickBot="1">
      <c r="A68" s="440"/>
      <c r="B68" s="448"/>
      <c r="C68" s="448"/>
      <c r="D68" s="448"/>
      <c r="E68" s="448"/>
      <c r="F68" s="448"/>
      <c r="G68" s="448"/>
      <c r="H68" s="448"/>
      <c r="I68" s="448"/>
      <c r="J68" s="445"/>
    </row>
    <row r="69" spans="1:10" ht="5.25" customHeight="1" thickBot="1">
      <c r="A69" s="150"/>
      <c r="B69" s="150"/>
      <c r="C69" s="150"/>
      <c r="D69" s="150"/>
      <c r="E69" s="150"/>
      <c r="F69" s="150"/>
      <c r="G69" s="150"/>
      <c r="H69" s="150"/>
      <c r="I69" s="150"/>
      <c r="J69" s="150"/>
    </row>
    <row r="70" spans="1:10" ht="24.75" customHeight="1">
      <c r="A70" s="174" t="s">
        <v>227</v>
      </c>
      <c r="B70" s="151"/>
      <c r="C70" s="151"/>
      <c r="D70" s="151"/>
      <c r="E70" s="151"/>
      <c r="F70" s="152"/>
      <c r="G70" s="152"/>
      <c r="H70" s="152">
        <f>B70+D70+F70</f>
        <v>0</v>
      </c>
      <c r="I70" s="152">
        <f>C70+E70+G70</f>
        <v>0</v>
      </c>
      <c r="J70" s="165" t="s">
        <v>228</v>
      </c>
    </row>
    <row r="71" spans="1:10" ht="24" customHeight="1">
      <c r="A71" s="169">
        <v>15</v>
      </c>
      <c r="B71" s="153"/>
      <c r="C71" s="153"/>
      <c r="D71" s="153"/>
      <c r="E71" s="153"/>
      <c r="F71" s="154"/>
      <c r="G71" s="154"/>
      <c r="H71" s="154">
        <f aca="true" t="shared" si="5" ref="H71:H78">B71+D71+F71</f>
        <v>0</v>
      </c>
      <c r="I71" s="154">
        <f aca="true" t="shared" si="6" ref="I71:I78">C71+E71+G71</f>
        <v>0</v>
      </c>
      <c r="J71" s="166">
        <v>15</v>
      </c>
    </row>
    <row r="72" spans="1:10" ht="23.25" customHeight="1">
      <c r="A72" s="169">
        <v>16</v>
      </c>
      <c r="B72" s="153"/>
      <c r="C72" s="153"/>
      <c r="D72" s="153"/>
      <c r="E72" s="153"/>
      <c r="F72" s="154"/>
      <c r="G72" s="154"/>
      <c r="H72" s="154">
        <f t="shared" si="5"/>
        <v>0</v>
      </c>
      <c r="I72" s="154">
        <f t="shared" si="6"/>
        <v>0</v>
      </c>
      <c r="J72" s="166">
        <v>16</v>
      </c>
    </row>
    <row r="73" spans="1:10" ht="23.25" customHeight="1">
      <c r="A73" s="169">
        <v>17</v>
      </c>
      <c r="B73" s="153"/>
      <c r="C73" s="153"/>
      <c r="D73" s="153"/>
      <c r="E73" s="153"/>
      <c r="F73" s="154"/>
      <c r="G73" s="154"/>
      <c r="H73" s="154">
        <f t="shared" si="5"/>
        <v>0</v>
      </c>
      <c r="I73" s="154">
        <f t="shared" si="6"/>
        <v>0</v>
      </c>
      <c r="J73" s="166">
        <v>17</v>
      </c>
    </row>
    <row r="74" spans="1:10" ht="30" customHeight="1">
      <c r="A74" s="169">
        <v>18</v>
      </c>
      <c r="B74" s="153"/>
      <c r="C74" s="153"/>
      <c r="D74" s="153"/>
      <c r="E74" s="153"/>
      <c r="F74" s="154"/>
      <c r="G74" s="154"/>
      <c r="H74" s="154">
        <f t="shared" si="5"/>
        <v>0</v>
      </c>
      <c r="I74" s="154">
        <f t="shared" si="6"/>
        <v>0</v>
      </c>
      <c r="J74" s="166">
        <v>18</v>
      </c>
    </row>
    <row r="75" spans="1:10" ht="24.75" customHeight="1">
      <c r="A75" s="169">
        <v>19</v>
      </c>
      <c r="B75" s="153"/>
      <c r="C75" s="153"/>
      <c r="D75" s="153"/>
      <c r="E75" s="153"/>
      <c r="F75" s="154"/>
      <c r="G75" s="154"/>
      <c r="H75" s="154">
        <f t="shared" si="5"/>
        <v>0</v>
      </c>
      <c r="I75" s="154">
        <f t="shared" si="6"/>
        <v>0</v>
      </c>
      <c r="J75" s="166">
        <v>19</v>
      </c>
    </row>
    <row r="76" spans="1:10" ht="24.75" customHeight="1">
      <c r="A76" s="169">
        <v>20</v>
      </c>
      <c r="B76" s="153"/>
      <c r="C76" s="153"/>
      <c r="D76" s="153"/>
      <c r="E76" s="153"/>
      <c r="F76" s="154"/>
      <c r="G76" s="154"/>
      <c r="H76" s="154">
        <f t="shared" si="5"/>
        <v>0</v>
      </c>
      <c r="I76" s="154">
        <f t="shared" si="6"/>
        <v>0</v>
      </c>
      <c r="J76" s="166">
        <v>20</v>
      </c>
    </row>
    <row r="77" spans="1:10" ht="24.75" customHeight="1">
      <c r="A77" s="169">
        <v>21</v>
      </c>
      <c r="B77" s="153"/>
      <c r="C77" s="153"/>
      <c r="D77" s="153"/>
      <c r="E77" s="153"/>
      <c r="F77" s="154"/>
      <c r="G77" s="154"/>
      <c r="H77" s="154">
        <f t="shared" si="5"/>
        <v>0</v>
      </c>
      <c r="I77" s="154">
        <f t="shared" si="6"/>
        <v>0</v>
      </c>
      <c r="J77" s="166">
        <v>21</v>
      </c>
    </row>
    <row r="78" spans="1:10" ht="24" customHeight="1" thickBot="1">
      <c r="A78" s="170" t="s">
        <v>170</v>
      </c>
      <c r="B78" s="155"/>
      <c r="C78" s="155"/>
      <c r="D78" s="155"/>
      <c r="E78" s="155"/>
      <c r="F78" s="156"/>
      <c r="G78" s="156"/>
      <c r="H78" s="156">
        <f t="shared" si="5"/>
        <v>0</v>
      </c>
      <c r="I78" s="156">
        <f t="shared" si="6"/>
        <v>0</v>
      </c>
      <c r="J78" s="167" t="s">
        <v>170</v>
      </c>
    </row>
    <row r="79" spans="1:10" ht="16.5" thickBot="1">
      <c r="A79" s="157"/>
      <c r="B79" s="158"/>
      <c r="C79" s="158"/>
      <c r="D79" s="158"/>
      <c r="E79" s="158"/>
      <c r="F79" s="159"/>
      <c r="G79" s="159"/>
      <c r="H79" s="159"/>
      <c r="I79" s="159"/>
      <c r="J79" s="160"/>
    </row>
    <row r="80" spans="1:10" ht="28.5" customHeight="1" thickBot="1">
      <c r="A80" s="171" t="s">
        <v>3</v>
      </c>
      <c r="B80" s="172">
        <f aca="true" t="shared" si="7" ref="B80:G80">SUM(B70:B78)</f>
        <v>0</v>
      </c>
      <c r="C80" s="172">
        <f t="shared" si="7"/>
        <v>0</v>
      </c>
      <c r="D80" s="172">
        <f t="shared" si="7"/>
        <v>0</v>
      </c>
      <c r="E80" s="172">
        <f t="shared" si="7"/>
        <v>0</v>
      </c>
      <c r="F80" s="172">
        <f t="shared" si="7"/>
        <v>0</v>
      </c>
      <c r="G80" s="172">
        <f t="shared" si="7"/>
        <v>0</v>
      </c>
      <c r="H80" s="172">
        <f>SUM(B80+D80+F80)</f>
        <v>0</v>
      </c>
      <c r="I80" s="172">
        <f>SUM(C80+E80+G80)</f>
        <v>0</v>
      </c>
      <c r="J80" s="173" t="s">
        <v>4</v>
      </c>
    </row>
    <row r="81" ht="13.5" thickBot="1"/>
    <row r="82" spans="1:10" ht="16.5" thickBot="1">
      <c r="A82" s="171" t="s">
        <v>64</v>
      </c>
      <c r="B82" s="172">
        <f>SUM(B72:B80)</f>
        <v>0</v>
      </c>
      <c r="C82" s="172">
        <f>SUM(C72:C80)</f>
        <v>0</v>
      </c>
      <c r="D82" s="172">
        <f>SUM(D72:D80)</f>
        <v>0</v>
      </c>
      <c r="E82" s="172">
        <f>SUM(E72:E80)</f>
        <v>0</v>
      </c>
      <c r="F82" s="172">
        <f>B82+D82</f>
        <v>0</v>
      </c>
      <c r="G82" s="172">
        <f>E82+C82</f>
        <v>0</v>
      </c>
      <c r="H82" s="172">
        <f>SUM(B82+D82+F82)</f>
        <v>0</v>
      </c>
      <c r="I82" s="172">
        <f>SUM(C82+E82+G82)</f>
        <v>0</v>
      </c>
      <c r="J82" s="173" t="s">
        <v>112</v>
      </c>
    </row>
  </sheetData>
  <sheetProtection/>
  <mergeCells count="54">
    <mergeCell ref="A1:J1"/>
    <mergeCell ref="A3:J3"/>
    <mergeCell ref="A2:J2"/>
    <mergeCell ref="A7:A9"/>
    <mergeCell ref="B7:C7"/>
    <mergeCell ref="A4:J4"/>
    <mergeCell ref="C8:C9"/>
    <mergeCell ref="D8:D9"/>
    <mergeCell ref="D7:E7"/>
    <mergeCell ref="F7:G7"/>
    <mergeCell ref="A27:J27"/>
    <mergeCell ref="A28:J28"/>
    <mergeCell ref="G8:G9"/>
    <mergeCell ref="H8:H9"/>
    <mergeCell ref="C33:C34"/>
    <mergeCell ref="D33:D34"/>
    <mergeCell ref="B8:B9"/>
    <mergeCell ref="A32:A34"/>
    <mergeCell ref="B32:C32"/>
    <mergeCell ref="B33:B34"/>
    <mergeCell ref="H7:I7"/>
    <mergeCell ref="J7:J9"/>
    <mergeCell ref="I67:I68"/>
    <mergeCell ref="A61:J61"/>
    <mergeCell ref="I8:I9"/>
    <mergeCell ref="E8:E9"/>
    <mergeCell ref="F8:F9"/>
    <mergeCell ref="A26:J26"/>
    <mergeCell ref="A60:J60"/>
    <mergeCell ref="A29:J29"/>
    <mergeCell ref="H67:H68"/>
    <mergeCell ref="F33:F34"/>
    <mergeCell ref="G33:G34"/>
    <mergeCell ref="H33:H34"/>
    <mergeCell ref="H32:I32"/>
    <mergeCell ref="J32:J34"/>
    <mergeCell ref="I33:I34"/>
    <mergeCell ref="J66:J68"/>
    <mergeCell ref="D32:E32"/>
    <mergeCell ref="F32:G32"/>
    <mergeCell ref="E33:E34"/>
    <mergeCell ref="D66:E66"/>
    <mergeCell ref="F66:G66"/>
    <mergeCell ref="F67:F68"/>
    <mergeCell ref="G67:G68"/>
    <mergeCell ref="A62:J62"/>
    <mergeCell ref="A63:J63"/>
    <mergeCell ref="H66:I66"/>
    <mergeCell ref="B67:B68"/>
    <mergeCell ref="C67:C68"/>
    <mergeCell ref="D67:D68"/>
    <mergeCell ref="E67:E68"/>
    <mergeCell ref="A66:A68"/>
    <mergeCell ref="B66:C6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9" r:id="rId1"/>
  <rowBreaks count="1" manualBreakCount="1">
    <brk id="23" max="9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1"/>
  </sheetPr>
  <dimension ref="A1:K28"/>
  <sheetViews>
    <sheetView showGridLines="0" showZeros="0" rightToLeft="1"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23.7109375" style="10" customWidth="1"/>
    <col min="2" max="9" width="11.57421875" style="10" customWidth="1"/>
    <col min="10" max="10" width="16.421875" style="10" customWidth="1"/>
    <col min="11" max="11" width="25.140625" style="10" customWidth="1"/>
    <col min="12" max="16384" width="9.140625" style="7" customWidth="1"/>
  </cols>
  <sheetData>
    <row r="1" spans="1:11" ht="19.5" customHeight="1">
      <c r="A1" s="436" t="s">
        <v>238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s="8" customFormat="1" ht="19.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</row>
    <row r="3" spans="1:11" ht="19.5" customHeight="1">
      <c r="A3" s="457" t="s">
        <v>296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</row>
    <row r="4" spans="1:11" ht="19.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</row>
    <row r="5" spans="1:11" ht="19.5" customHeight="1" thickBot="1">
      <c r="A5" s="14"/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1" s="9" customFormat="1" ht="18.75" customHeight="1">
      <c r="A6" s="454" t="s">
        <v>172</v>
      </c>
      <c r="B6" s="364" t="s">
        <v>53</v>
      </c>
      <c r="C6" s="365"/>
      <c r="D6" s="364" t="s">
        <v>32</v>
      </c>
      <c r="E6" s="366"/>
      <c r="F6" s="364" t="s">
        <v>33</v>
      </c>
      <c r="G6" s="366"/>
      <c r="H6" s="364" t="s">
        <v>213</v>
      </c>
      <c r="I6" s="366"/>
      <c r="J6" s="364" t="s">
        <v>211</v>
      </c>
      <c r="K6" s="459" t="s">
        <v>171</v>
      </c>
    </row>
    <row r="7" spans="1:11" s="9" customFormat="1" ht="18.75" customHeight="1" thickBot="1">
      <c r="A7" s="455"/>
      <c r="B7" s="367"/>
      <c r="C7" s="368"/>
      <c r="D7" s="367"/>
      <c r="E7" s="369"/>
      <c r="F7" s="367"/>
      <c r="G7" s="369"/>
      <c r="H7" s="367"/>
      <c r="I7" s="369"/>
      <c r="J7" s="367"/>
      <c r="K7" s="460"/>
    </row>
    <row r="8" spans="1:11" s="9" customFormat="1" ht="14.25" customHeight="1">
      <c r="A8" s="455"/>
      <c r="B8" s="370" t="s">
        <v>36</v>
      </c>
      <c r="C8" s="370" t="s">
        <v>37</v>
      </c>
      <c r="D8" s="370" t="s">
        <v>36</v>
      </c>
      <c r="E8" s="370" t="s">
        <v>37</v>
      </c>
      <c r="F8" s="370" t="s">
        <v>36</v>
      </c>
      <c r="G8" s="370" t="s">
        <v>37</v>
      </c>
      <c r="H8" s="370" t="s">
        <v>36</v>
      </c>
      <c r="I8" s="370" t="s">
        <v>37</v>
      </c>
      <c r="J8" s="370" t="s">
        <v>36</v>
      </c>
      <c r="K8" s="460"/>
    </row>
    <row r="9" spans="1:11" s="9" customFormat="1" ht="14.25" customHeight="1" thickBot="1">
      <c r="A9" s="456"/>
      <c r="B9" s="371"/>
      <c r="C9" s="371"/>
      <c r="D9" s="371"/>
      <c r="E9" s="371"/>
      <c r="F9" s="371"/>
      <c r="G9" s="371"/>
      <c r="H9" s="371"/>
      <c r="I9" s="371"/>
      <c r="J9" s="371"/>
      <c r="K9" s="461"/>
    </row>
    <row r="10" spans="1:11" ht="15.75" customHeight="1">
      <c r="A10" s="178"/>
      <c r="B10" s="179"/>
      <c r="C10" s="179"/>
      <c r="D10" s="180"/>
      <c r="E10" s="180"/>
      <c r="F10" s="180"/>
      <c r="G10" s="180"/>
      <c r="H10" s="180"/>
      <c r="I10" s="180"/>
      <c r="J10" s="180"/>
      <c r="K10" s="181"/>
    </row>
    <row r="11" spans="1:11" ht="15.75" customHeight="1">
      <c r="A11" s="182"/>
      <c r="B11" s="183"/>
      <c r="C11" s="183"/>
      <c r="D11" s="184"/>
      <c r="E11" s="184"/>
      <c r="F11" s="184"/>
      <c r="G11" s="184"/>
      <c r="H11" s="184"/>
      <c r="I11" s="184"/>
      <c r="J11" s="184"/>
      <c r="K11" s="185"/>
    </row>
    <row r="12" spans="1:11" ht="15.75" customHeight="1">
      <c r="A12" s="182"/>
      <c r="B12" s="183"/>
      <c r="C12" s="183"/>
      <c r="D12" s="184"/>
      <c r="E12" s="184"/>
      <c r="F12" s="184"/>
      <c r="G12" s="184"/>
      <c r="H12" s="184"/>
      <c r="I12" s="184"/>
      <c r="J12" s="184"/>
      <c r="K12" s="185"/>
    </row>
    <row r="13" spans="1:11" ht="15.75" customHeight="1">
      <c r="A13" s="182"/>
      <c r="B13" s="183"/>
      <c r="C13" s="183"/>
      <c r="D13" s="184"/>
      <c r="E13" s="184"/>
      <c r="F13" s="184"/>
      <c r="G13" s="184"/>
      <c r="H13" s="184"/>
      <c r="I13" s="184"/>
      <c r="J13" s="184"/>
      <c r="K13" s="185"/>
    </row>
    <row r="14" spans="1:11" ht="15.75" customHeight="1">
      <c r="A14" s="182"/>
      <c r="B14" s="183"/>
      <c r="C14" s="183"/>
      <c r="D14" s="184"/>
      <c r="E14" s="184"/>
      <c r="F14" s="184"/>
      <c r="G14" s="184"/>
      <c r="H14" s="184"/>
      <c r="I14" s="184"/>
      <c r="J14" s="184"/>
      <c r="K14" s="185"/>
    </row>
    <row r="15" spans="1:11" ht="15.75" customHeight="1">
      <c r="A15" s="182"/>
      <c r="B15" s="183"/>
      <c r="C15" s="183"/>
      <c r="D15" s="184"/>
      <c r="E15" s="184"/>
      <c r="F15" s="184"/>
      <c r="G15" s="184"/>
      <c r="H15" s="184"/>
      <c r="I15" s="184"/>
      <c r="J15" s="184"/>
      <c r="K15" s="185"/>
    </row>
    <row r="16" spans="1:11" ht="15.75" customHeight="1">
      <c r="A16" s="182"/>
      <c r="B16" s="183"/>
      <c r="C16" s="183"/>
      <c r="D16" s="184"/>
      <c r="E16" s="184"/>
      <c r="F16" s="184"/>
      <c r="G16" s="184"/>
      <c r="H16" s="184"/>
      <c r="I16" s="184"/>
      <c r="J16" s="184"/>
      <c r="K16" s="185"/>
    </row>
    <row r="17" spans="1:11" ht="15.75" customHeight="1">
      <c r="A17" s="182"/>
      <c r="B17" s="183"/>
      <c r="C17" s="183"/>
      <c r="D17" s="184"/>
      <c r="E17" s="184"/>
      <c r="F17" s="184"/>
      <c r="G17" s="184"/>
      <c r="H17" s="184"/>
      <c r="I17" s="184"/>
      <c r="J17" s="184"/>
      <c r="K17" s="185"/>
    </row>
    <row r="18" spans="1:11" ht="15.75" customHeight="1">
      <c r="A18" s="182"/>
      <c r="B18" s="183"/>
      <c r="C18" s="183"/>
      <c r="D18" s="184"/>
      <c r="E18" s="184"/>
      <c r="F18" s="184"/>
      <c r="G18" s="184"/>
      <c r="H18" s="184"/>
      <c r="I18" s="184"/>
      <c r="J18" s="184"/>
      <c r="K18" s="185"/>
    </row>
    <row r="19" spans="1:11" ht="15.75" customHeight="1">
      <c r="A19" s="182"/>
      <c r="B19" s="183"/>
      <c r="C19" s="183"/>
      <c r="D19" s="184"/>
      <c r="E19" s="184"/>
      <c r="F19" s="184"/>
      <c r="G19" s="184"/>
      <c r="H19" s="184"/>
      <c r="I19" s="184"/>
      <c r="J19" s="184"/>
      <c r="K19" s="185"/>
    </row>
    <row r="20" spans="1:11" ht="15.75" customHeight="1">
      <c r="A20" s="182"/>
      <c r="B20" s="183"/>
      <c r="C20" s="183"/>
      <c r="D20" s="184"/>
      <c r="E20" s="184"/>
      <c r="F20" s="184"/>
      <c r="G20" s="184"/>
      <c r="H20" s="184"/>
      <c r="I20" s="184"/>
      <c r="J20" s="184"/>
      <c r="K20" s="185"/>
    </row>
    <row r="21" spans="1:11" ht="15.75" customHeight="1">
      <c r="A21" s="182"/>
      <c r="B21" s="183"/>
      <c r="C21" s="183"/>
      <c r="D21" s="184"/>
      <c r="E21" s="184"/>
      <c r="F21" s="184"/>
      <c r="G21" s="184"/>
      <c r="H21" s="184"/>
      <c r="I21" s="184"/>
      <c r="J21" s="184"/>
      <c r="K21" s="185"/>
    </row>
    <row r="22" spans="1:11" ht="15.75" customHeight="1">
      <c r="A22" s="186"/>
      <c r="B22" s="183"/>
      <c r="C22" s="183"/>
      <c r="D22" s="184"/>
      <c r="E22" s="184"/>
      <c r="F22" s="184"/>
      <c r="G22" s="184"/>
      <c r="H22" s="184"/>
      <c r="I22" s="184"/>
      <c r="J22" s="184"/>
      <c r="K22" s="187"/>
    </row>
    <row r="23" spans="1:11" ht="15.75" customHeight="1" thickBot="1">
      <c r="A23" s="188"/>
      <c r="B23" s="189"/>
      <c r="C23" s="189"/>
      <c r="D23" s="190"/>
      <c r="E23" s="190"/>
      <c r="F23" s="190"/>
      <c r="G23" s="190"/>
      <c r="H23" s="190"/>
      <c r="I23" s="190"/>
      <c r="J23" s="190"/>
      <c r="K23" s="191"/>
    </row>
    <row r="24" spans="1:11" s="90" customFormat="1" ht="6" customHeight="1" thickBo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16" customFormat="1" ht="15.75" customHeight="1" thickBot="1">
      <c r="A25" s="381" t="s">
        <v>3</v>
      </c>
      <c r="B25" s="250"/>
      <c r="C25" s="86"/>
      <c r="D25" s="87"/>
      <c r="E25" s="87"/>
      <c r="F25" s="87"/>
      <c r="G25" s="87"/>
      <c r="H25" s="87"/>
      <c r="I25" s="87"/>
      <c r="J25" s="87"/>
      <c r="K25" s="372" t="s">
        <v>52</v>
      </c>
    </row>
    <row r="26" spans="1:11" s="16" customFormat="1" ht="15.75" customHeight="1" thickBot="1">
      <c r="A26" s="381"/>
      <c r="B26" s="251"/>
      <c r="C26" s="88"/>
      <c r="D26" s="89"/>
      <c r="E26" s="89"/>
      <c r="F26" s="89"/>
      <c r="G26" s="89"/>
      <c r="H26" s="89"/>
      <c r="I26" s="89"/>
      <c r="J26" s="89"/>
      <c r="K26" s="372"/>
    </row>
    <row r="27" spans="1:11" s="20" customFormat="1" ht="7.5" customHeight="1">
      <c r="A27" s="17"/>
      <c r="B27" s="17"/>
      <c r="C27" s="17"/>
      <c r="D27" s="18"/>
      <c r="E27" s="18"/>
      <c r="F27" s="18"/>
      <c r="G27" s="18"/>
      <c r="H27" s="18"/>
      <c r="I27" s="18"/>
      <c r="J27" s="18"/>
      <c r="K27" s="17"/>
    </row>
    <row r="28" spans="1:10" s="177" customFormat="1" ht="12.75">
      <c r="A28" s="175"/>
      <c r="B28" s="176"/>
      <c r="C28" s="176"/>
      <c r="D28" s="176"/>
      <c r="E28" s="176"/>
      <c r="F28" s="176"/>
      <c r="G28" s="176"/>
      <c r="H28" s="176"/>
      <c r="I28" s="176"/>
      <c r="J28" s="176"/>
    </row>
  </sheetData>
  <sheetProtection/>
  <mergeCells count="22">
    <mergeCell ref="H8:H9"/>
    <mergeCell ref="I8:I9"/>
    <mergeCell ref="D8:D9"/>
    <mergeCell ref="E8:E9"/>
    <mergeCell ref="A25:A26"/>
    <mergeCell ref="K25:K26"/>
    <mergeCell ref="J8:J9"/>
    <mergeCell ref="F6:G7"/>
    <mergeCell ref="J6:J7"/>
    <mergeCell ref="H6:I7"/>
    <mergeCell ref="F8:F9"/>
    <mergeCell ref="G8:G9"/>
    <mergeCell ref="B6:C7"/>
    <mergeCell ref="D6:E7"/>
    <mergeCell ref="C8:C9"/>
    <mergeCell ref="A6:A9"/>
    <mergeCell ref="A1:K1"/>
    <mergeCell ref="A2:K2"/>
    <mergeCell ref="A3:K3"/>
    <mergeCell ref="A4:K4"/>
    <mergeCell ref="K6:K9"/>
    <mergeCell ref="B8:B9"/>
  </mergeCells>
  <printOptions horizontalCentered="1" verticalCentered="1"/>
  <pageMargins left="0.7086614173228347" right="0.7874015748031497" top="0.3937007874015748" bottom="0.3937007874015748" header="0.5118110236220472" footer="0.5118110236220472"/>
  <pageSetup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1"/>
  </sheetPr>
  <dimension ref="A1:K30"/>
  <sheetViews>
    <sheetView showGridLines="0" showZeros="0" rightToLeft="1" view="pageBreakPreview" zoomScaleSheetLayoutView="100" workbookViewId="0" topLeftCell="A1">
      <selection activeCell="F14" sqref="F14"/>
    </sheetView>
  </sheetViews>
  <sheetFormatPr defaultColWidth="9.140625" defaultRowHeight="12.75"/>
  <cols>
    <col min="1" max="1" width="11.421875" style="0" customWidth="1"/>
    <col min="2" max="2" width="16.57421875" style="0" customWidth="1"/>
    <col min="3" max="7" width="10.421875" style="0" customWidth="1"/>
    <col min="8" max="8" width="10.421875" style="2" customWidth="1"/>
    <col min="9" max="9" width="10.8515625" style="2" customWidth="1"/>
    <col min="10" max="10" width="14.421875" style="0" customWidth="1"/>
    <col min="11" max="11" width="15.421875" style="0" customWidth="1"/>
    <col min="12" max="16384" width="9.140625" style="2" customWidth="1"/>
  </cols>
  <sheetData>
    <row r="1" spans="1:11" ht="21.75" customHeight="1">
      <c r="A1" s="335" t="s">
        <v>239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s="5" customFormat="1" ht="18">
      <c r="A2" s="336" t="s">
        <v>296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s="5" customFormat="1" ht="18">
      <c r="A3" s="66" t="s">
        <v>296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5" customFormat="1" ht="18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5" customFormat="1" ht="18.7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6" customFormat="1" ht="20.25" customHeight="1">
      <c r="A6" s="416" t="s">
        <v>79</v>
      </c>
      <c r="B6" s="419" t="s">
        <v>58</v>
      </c>
      <c r="C6" s="422" t="s">
        <v>1</v>
      </c>
      <c r="D6" s="422"/>
      <c r="E6" s="422"/>
      <c r="F6" s="422"/>
      <c r="G6" s="422"/>
      <c r="H6" s="422"/>
      <c r="I6" s="425" t="s">
        <v>3</v>
      </c>
      <c r="J6" s="410" t="s">
        <v>126</v>
      </c>
      <c r="K6" s="413" t="s">
        <v>117</v>
      </c>
    </row>
    <row r="7" spans="1:11" s="6" customFormat="1" ht="18.75" customHeight="1">
      <c r="A7" s="417"/>
      <c r="B7" s="420"/>
      <c r="C7" s="409" t="s">
        <v>173</v>
      </c>
      <c r="D7" s="409"/>
      <c r="E7" s="409" t="s">
        <v>103</v>
      </c>
      <c r="F7" s="409"/>
      <c r="G7" s="409" t="s">
        <v>102</v>
      </c>
      <c r="H7" s="409"/>
      <c r="I7" s="409"/>
      <c r="J7" s="411"/>
      <c r="K7" s="414"/>
    </row>
    <row r="8" spans="1:11" s="4" customFormat="1" ht="18" customHeight="1" thickBot="1">
      <c r="A8" s="418"/>
      <c r="B8" s="421"/>
      <c r="C8" s="123" t="s">
        <v>9</v>
      </c>
      <c r="D8" s="123" t="s">
        <v>10</v>
      </c>
      <c r="E8" s="123" t="s">
        <v>9</v>
      </c>
      <c r="F8" s="123" t="s">
        <v>10</v>
      </c>
      <c r="G8" s="123" t="s">
        <v>9</v>
      </c>
      <c r="H8" s="123" t="s">
        <v>10</v>
      </c>
      <c r="I8" s="426"/>
      <c r="J8" s="412"/>
      <c r="K8" s="415"/>
    </row>
    <row r="9" ht="4.5" customHeight="1" thickBot="1"/>
    <row r="10" spans="1:11" s="4" customFormat="1" ht="18" customHeight="1">
      <c r="A10" s="323" t="s">
        <v>101</v>
      </c>
      <c r="B10" s="119" t="s">
        <v>128</v>
      </c>
      <c r="C10" s="137"/>
      <c r="D10" s="137"/>
      <c r="E10" s="137"/>
      <c r="F10" s="137"/>
      <c r="G10" s="137"/>
      <c r="H10" s="137"/>
      <c r="I10" s="142">
        <f>SUM(C10:H10)</f>
        <v>0</v>
      </c>
      <c r="J10" s="121" t="s">
        <v>134</v>
      </c>
      <c r="K10" s="329" t="s">
        <v>68</v>
      </c>
    </row>
    <row r="11" spans="1:11" s="4" customFormat="1" ht="18" customHeight="1">
      <c r="A11" s="330"/>
      <c r="B11" s="120" t="s">
        <v>129</v>
      </c>
      <c r="C11" s="138"/>
      <c r="D11" s="138"/>
      <c r="E11" s="138"/>
      <c r="F11" s="138"/>
      <c r="G11" s="138"/>
      <c r="H11" s="138"/>
      <c r="I11" s="125">
        <f aca="true" t="shared" si="0" ref="I11:I27">SUM(C11:H11)</f>
        <v>0</v>
      </c>
      <c r="J11" s="122" t="s">
        <v>135</v>
      </c>
      <c r="K11" s="325"/>
    </row>
    <row r="12" spans="1:11" s="4" customFormat="1" ht="18" customHeight="1">
      <c r="A12" s="330"/>
      <c r="B12" s="120" t="s">
        <v>130</v>
      </c>
      <c r="C12" s="138"/>
      <c r="D12" s="138"/>
      <c r="E12" s="138"/>
      <c r="F12" s="138"/>
      <c r="G12" s="138"/>
      <c r="H12" s="138"/>
      <c r="I12" s="125">
        <f t="shared" si="0"/>
        <v>0</v>
      </c>
      <c r="J12" s="122" t="s">
        <v>136</v>
      </c>
      <c r="K12" s="325"/>
    </row>
    <row r="13" spans="1:11" s="4" customFormat="1" ht="18" customHeight="1">
      <c r="A13" s="330"/>
      <c r="B13" s="120" t="s">
        <v>131</v>
      </c>
      <c r="C13" s="138"/>
      <c r="D13" s="138"/>
      <c r="E13" s="138"/>
      <c r="F13" s="138"/>
      <c r="G13" s="138"/>
      <c r="H13" s="138"/>
      <c r="I13" s="125">
        <f t="shared" si="0"/>
        <v>0</v>
      </c>
      <c r="J13" s="122" t="s">
        <v>137</v>
      </c>
      <c r="K13" s="325"/>
    </row>
    <row r="14" spans="1:11" s="4" customFormat="1" ht="18" customHeight="1">
      <c r="A14" s="330"/>
      <c r="B14" s="120" t="s">
        <v>132</v>
      </c>
      <c r="C14" s="138"/>
      <c r="D14" s="138"/>
      <c r="E14" s="138"/>
      <c r="F14" s="138"/>
      <c r="G14" s="138"/>
      <c r="H14" s="138"/>
      <c r="I14" s="125">
        <f t="shared" si="0"/>
        <v>0</v>
      </c>
      <c r="J14" s="122" t="s">
        <v>138</v>
      </c>
      <c r="K14" s="325"/>
    </row>
    <row r="15" spans="1:11" s="4" customFormat="1" ht="18" customHeight="1">
      <c r="A15" s="330"/>
      <c r="B15" s="120" t="s">
        <v>133</v>
      </c>
      <c r="C15" s="138"/>
      <c r="D15" s="138"/>
      <c r="E15" s="138"/>
      <c r="F15" s="138"/>
      <c r="G15" s="139"/>
      <c r="H15" s="139"/>
      <c r="I15" s="125">
        <f t="shared" si="0"/>
        <v>0</v>
      </c>
      <c r="J15" s="122" t="s">
        <v>139</v>
      </c>
      <c r="K15" s="325"/>
    </row>
    <row r="16" spans="1:11" s="4" customFormat="1" ht="18" customHeight="1">
      <c r="A16" s="332"/>
      <c r="B16" s="128" t="s">
        <v>3</v>
      </c>
      <c r="C16" s="134">
        <f>SUM(C10:C15)</f>
        <v>0</v>
      </c>
      <c r="D16" s="134">
        <f aca="true" t="shared" si="1" ref="D16:I16">SUM(D10:D15)</f>
        <v>0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0</v>
      </c>
      <c r="J16" s="129" t="s">
        <v>4</v>
      </c>
      <c r="K16" s="327"/>
    </row>
    <row r="17" spans="1:11" s="4" customFormat="1" ht="18" customHeight="1">
      <c r="A17" s="331" t="s">
        <v>61</v>
      </c>
      <c r="B17" s="130" t="s">
        <v>128</v>
      </c>
      <c r="C17" s="140"/>
      <c r="D17" s="140"/>
      <c r="E17" s="140"/>
      <c r="F17" s="140"/>
      <c r="G17" s="141"/>
      <c r="H17" s="141"/>
      <c r="I17" s="125">
        <f t="shared" si="0"/>
        <v>0</v>
      </c>
      <c r="J17" s="131" t="s">
        <v>134</v>
      </c>
      <c r="K17" s="326" t="s">
        <v>69</v>
      </c>
    </row>
    <row r="18" spans="1:11" s="4" customFormat="1" ht="18" customHeight="1">
      <c r="A18" s="330"/>
      <c r="B18" s="120" t="s">
        <v>129</v>
      </c>
      <c r="C18" s="138"/>
      <c r="D18" s="138"/>
      <c r="E18" s="138"/>
      <c r="F18" s="138"/>
      <c r="G18" s="138"/>
      <c r="H18" s="138"/>
      <c r="I18" s="125">
        <f t="shared" si="0"/>
        <v>0</v>
      </c>
      <c r="J18" s="122" t="s">
        <v>135</v>
      </c>
      <c r="K18" s="325"/>
    </row>
    <row r="19" spans="1:11" s="4" customFormat="1" ht="18" customHeight="1">
      <c r="A19" s="330"/>
      <c r="B19" s="120" t="s">
        <v>130</v>
      </c>
      <c r="C19" s="138"/>
      <c r="D19" s="138"/>
      <c r="E19" s="138"/>
      <c r="F19" s="138"/>
      <c r="G19" s="138"/>
      <c r="H19" s="138"/>
      <c r="I19" s="125">
        <f t="shared" si="0"/>
        <v>0</v>
      </c>
      <c r="J19" s="122" t="s">
        <v>136</v>
      </c>
      <c r="K19" s="325"/>
    </row>
    <row r="20" spans="1:11" s="127" customFormat="1" ht="18" customHeight="1">
      <c r="A20" s="332"/>
      <c r="B20" s="132" t="s">
        <v>3</v>
      </c>
      <c r="C20" s="134">
        <f>SUM(C17:C19)</f>
        <v>0</v>
      </c>
      <c r="D20" s="134">
        <f aca="true" t="shared" si="2" ref="D20:I20">SUM(D17:D19)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  <c r="J20" s="133" t="s">
        <v>4</v>
      </c>
      <c r="K20" s="327"/>
    </row>
    <row r="21" spans="1:11" s="4" customFormat="1" ht="18" customHeight="1">
      <c r="A21" s="331" t="s">
        <v>62</v>
      </c>
      <c r="B21" s="130" t="s">
        <v>128</v>
      </c>
      <c r="C21" s="140"/>
      <c r="D21" s="140"/>
      <c r="E21" s="140"/>
      <c r="F21" s="140"/>
      <c r="G21" s="141"/>
      <c r="H21" s="141"/>
      <c r="I21" s="125">
        <f t="shared" si="0"/>
        <v>0</v>
      </c>
      <c r="J21" s="131" t="s">
        <v>134</v>
      </c>
      <c r="K21" s="326" t="s">
        <v>70</v>
      </c>
    </row>
    <row r="22" spans="1:11" s="4" customFormat="1" ht="18" customHeight="1">
      <c r="A22" s="330"/>
      <c r="B22" s="120" t="s">
        <v>129</v>
      </c>
      <c r="C22" s="138"/>
      <c r="D22" s="138"/>
      <c r="E22" s="138"/>
      <c r="F22" s="138"/>
      <c r="G22" s="138"/>
      <c r="H22" s="138"/>
      <c r="I22" s="125">
        <f t="shared" si="0"/>
        <v>0</v>
      </c>
      <c r="J22" s="122" t="s">
        <v>135</v>
      </c>
      <c r="K22" s="325"/>
    </row>
    <row r="23" spans="1:11" s="4" customFormat="1" ht="18" customHeight="1">
      <c r="A23" s="330"/>
      <c r="B23" s="120" t="s">
        <v>130</v>
      </c>
      <c r="C23" s="138"/>
      <c r="D23" s="138"/>
      <c r="E23" s="138"/>
      <c r="F23" s="138"/>
      <c r="G23" s="138"/>
      <c r="H23" s="138"/>
      <c r="I23" s="125">
        <f t="shared" si="0"/>
        <v>0</v>
      </c>
      <c r="J23" s="122" t="s">
        <v>136</v>
      </c>
      <c r="K23" s="325"/>
    </row>
    <row r="24" spans="1:11" s="4" customFormat="1" ht="18" customHeight="1">
      <c r="A24" s="332"/>
      <c r="B24" s="128" t="s">
        <v>3</v>
      </c>
      <c r="C24" s="134">
        <f>SUM(C21:C23)</f>
        <v>0</v>
      </c>
      <c r="D24" s="134">
        <f aca="true" t="shared" si="3" ref="D24:I24">SUM(D21:D23)</f>
        <v>0</v>
      </c>
      <c r="E24" s="134">
        <f t="shared" si="3"/>
        <v>0</v>
      </c>
      <c r="F24" s="134">
        <f t="shared" si="3"/>
        <v>0</v>
      </c>
      <c r="G24" s="134">
        <f t="shared" si="3"/>
        <v>0</v>
      </c>
      <c r="H24" s="134">
        <f t="shared" si="3"/>
        <v>0</v>
      </c>
      <c r="I24" s="134">
        <f t="shared" si="3"/>
        <v>0</v>
      </c>
      <c r="J24" s="129" t="s">
        <v>4</v>
      </c>
      <c r="K24" s="327"/>
    </row>
    <row r="25" spans="1:11" s="4" customFormat="1" ht="18" customHeight="1">
      <c r="A25" s="331" t="s">
        <v>63</v>
      </c>
      <c r="B25" s="130" t="s">
        <v>128</v>
      </c>
      <c r="C25" s="140"/>
      <c r="D25" s="140"/>
      <c r="E25" s="140"/>
      <c r="F25" s="140"/>
      <c r="G25" s="141"/>
      <c r="H25" s="141"/>
      <c r="I25" s="125">
        <f t="shared" si="0"/>
        <v>0</v>
      </c>
      <c r="J25" s="131" t="s">
        <v>134</v>
      </c>
      <c r="K25" s="326" t="s">
        <v>119</v>
      </c>
    </row>
    <row r="26" spans="1:11" s="4" customFormat="1" ht="18" customHeight="1">
      <c r="A26" s="330"/>
      <c r="B26" s="120" t="s">
        <v>129</v>
      </c>
      <c r="C26" s="138"/>
      <c r="D26" s="138"/>
      <c r="E26" s="138"/>
      <c r="F26" s="138"/>
      <c r="G26" s="138"/>
      <c r="H26" s="138"/>
      <c r="I26" s="125">
        <f t="shared" si="0"/>
        <v>0</v>
      </c>
      <c r="J26" s="122" t="s">
        <v>135</v>
      </c>
      <c r="K26" s="325"/>
    </row>
    <row r="27" spans="1:11" s="4" customFormat="1" ht="18" customHeight="1">
      <c r="A27" s="330"/>
      <c r="B27" s="120" t="s">
        <v>130</v>
      </c>
      <c r="C27" s="138"/>
      <c r="D27" s="138"/>
      <c r="E27" s="138"/>
      <c r="F27" s="138"/>
      <c r="G27" s="138"/>
      <c r="H27" s="138"/>
      <c r="I27" s="125">
        <f t="shared" si="0"/>
        <v>0</v>
      </c>
      <c r="J27" s="122" t="s">
        <v>136</v>
      </c>
      <c r="K27" s="325"/>
    </row>
    <row r="28" spans="1:11" ht="18" customHeight="1" thickBot="1">
      <c r="A28" s="324"/>
      <c r="B28" s="135" t="s">
        <v>3</v>
      </c>
      <c r="C28" s="126">
        <f>SUM(C25:C27)</f>
        <v>0</v>
      </c>
      <c r="D28" s="126">
        <f aca="true" t="shared" si="4" ref="D28:I28">SUM(D25:D27)</f>
        <v>0</v>
      </c>
      <c r="E28" s="126">
        <f t="shared" si="4"/>
        <v>0</v>
      </c>
      <c r="F28" s="126">
        <f t="shared" si="4"/>
        <v>0</v>
      </c>
      <c r="G28" s="126">
        <f t="shared" si="4"/>
        <v>0</v>
      </c>
      <c r="H28" s="126">
        <f t="shared" si="4"/>
        <v>0</v>
      </c>
      <c r="I28" s="126">
        <f t="shared" si="4"/>
        <v>0</v>
      </c>
      <c r="J28" s="124" t="s">
        <v>4</v>
      </c>
      <c r="K28" s="328"/>
    </row>
    <row r="29" ht="4.5" customHeight="1" thickBot="1"/>
    <row r="30" spans="1:11" s="4" customFormat="1" ht="31.5" customHeight="1" thickBot="1">
      <c r="A30" s="427" t="s">
        <v>140</v>
      </c>
      <c r="B30" s="427"/>
      <c r="C30" s="136">
        <f>C28+C24+C20+C16</f>
        <v>0</v>
      </c>
      <c r="D30" s="136">
        <f aca="true" t="shared" si="5" ref="D30:I30">D28+D24+D20+D16</f>
        <v>0</v>
      </c>
      <c r="E30" s="136">
        <f t="shared" si="5"/>
        <v>0</v>
      </c>
      <c r="F30" s="136">
        <f t="shared" si="5"/>
        <v>0</v>
      </c>
      <c r="G30" s="136">
        <f t="shared" si="5"/>
        <v>0</v>
      </c>
      <c r="H30" s="136">
        <f t="shared" si="5"/>
        <v>0</v>
      </c>
      <c r="I30" s="136">
        <f t="shared" si="5"/>
        <v>0</v>
      </c>
      <c r="J30" s="428" t="s">
        <v>141</v>
      </c>
      <c r="K30" s="429"/>
    </row>
  </sheetData>
  <sheetProtection/>
  <mergeCells count="21">
    <mergeCell ref="A1:K1"/>
    <mergeCell ref="A2:K2"/>
    <mergeCell ref="A6:A8"/>
    <mergeCell ref="B6:B8"/>
    <mergeCell ref="C6:H6"/>
    <mergeCell ref="I6:I8"/>
    <mergeCell ref="G7:H7"/>
    <mergeCell ref="J6:J8"/>
    <mergeCell ref="C7:D7"/>
    <mergeCell ref="E7:F7"/>
    <mergeCell ref="A25:A28"/>
    <mergeCell ref="K25:K28"/>
    <mergeCell ref="K17:K20"/>
    <mergeCell ref="A17:A20"/>
    <mergeCell ref="A21:A24"/>
    <mergeCell ref="K6:K8"/>
    <mergeCell ref="A30:B30"/>
    <mergeCell ref="J30:K30"/>
    <mergeCell ref="K21:K24"/>
    <mergeCell ref="A10:A16"/>
    <mergeCell ref="K10:K16"/>
  </mergeCells>
  <printOptions horizontalCentered="1"/>
  <pageMargins left="0.708661417322835" right="0.78740157480315" top="1.18110236220472" bottom="0.393700787401575" header="0.511811023622047" footer="0.511811023622047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1"/>
  </sheetPr>
  <dimension ref="A1:K28"/>
  <sheetViews>
    <sheetView showGridLines="0" showZeros="0" rightToLeft="1" view="pageBreakPreview" zoomScaleSheetLayoutView="100" workbookViewId="0" topLeftCell="A1">
      <selection activeCell="I5" sqref="I5"/>
    </sheetView>
  </sheetViews>
  <sheetFormatPr defaultColWidth="9.140625" defaultRowHeight="12.75"/>
  <cols>
    <col min="1" max="1" width="11.421875" style="0" customWidth="1"/>
    <col min="2" max="2" width="16.57421875" style="0" customWidth="1"/>
    <col min="3" max="7" width="10.421875" style="0" customWidth="1"/>
    <col min="8" max="8" width="10.421875" style="2" customWidth="1"/>
    <col min="9" max="9" width="10.8515625" style="2" customWidth="1"/>
    <col min="10" max="10" width="14.421875" style="0" customWidth="1"/>
    <col min="11" max="11" width="15.421875" style="0" customWidth="1"/>
    <col min="12" max="16384" width="9.140625" style="2" customWidth="1"/>
  </cols>
  <sheetData>
    <row r="1" spans="1:11" ht="21.75" customHeight="1">
      <c r="A1" s="335" t="s">
        <v>240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s="5" customFormat="1" ht="18">
      <c r="A2" s="336" t="s">
        <v>296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s="5" customFormat="1" ht="18">
      <c r="A3" s="67" t="s">
        <v>296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5" customFormat="1" ht="18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5" customFormat="1" ht="18.7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6" customFormat="1" ht="20.25" customHeight="1">
      <c r="A6" s="416" t="s">
        <v>79</v>
      </c>
      <c r="B6" s="419" t="s">
        <v>58</v>
      </c>
      <c r="C6" s="422" t="s">
        <v>174</v>
      </c>
      <c r="D6" s="422"/>
      <c r="E6" s="422"/>
      <c r="F6" s="422"/>
      <c r="G6" s="422"/>
      <c r="H6" s="422"/>
      <c r="I6" s="425" t="s">
        <v>3</v>
      </c>
      <c r="J6" s="410" t="s">
        <v>126</v>
      </c>
      <c r="K6" s="413" t="s">
        <v>117</v>
      </c>
    </row>
    <row r="7" spans="1:11" s="6" customFormat="1" ht="18.75" customHeight="1">
      <c r="A7" s="417"/>
      <c r="B7" s="420"/>
      <c r="C7" s="409" t="s">
        <v>104</v>
      </c>
      <c r="D7" s="409"/>
      <c r="E7" s="409" t="s">
        <v>105</v>
      </c>
      <c r="F7" s="409"/>
      <c r="G7" s="409" t="s">
        <v>106</v>
      </c>
      <c r="H7" s="409"/>
      <c r="I7" s="409"/>
      <c r="J7" s="411"/>
      <c r="K7" s="414"/>
    </row>
    <row r="8" spans="1:11" s="4" customFormat="1" ht="18" customHeight="1" thickBot="1">
      <c r="A8" s="418"/>
      <c r="B8" s="421"/>
      <c r="C8" s="123" t="s">
        <v>113</v>
      </c>
      <c r="D8" s="123" t="s">
        <v>114</v>
      </c>
      <c r="E8" s="123" t="s">
        <v>113</v>
      </c>
      <c r="F8" s="123" t="s">
        <v>114</v>
      </c>
      <c r="G8" s="123" t="s">
        <v>113</v>
      </c>
      <c r="H8" s="123" t="s">
        <v>114</v>
      </c>
      <c r="I8" s="426"/>
      <c r="J8" s="412"/>
      <c r="K8" s="415"/>
    </row>
    <row r="9" ht="4.5" customHeight="1" thickBot="1"/>
    <row r="10" spans="1:11" s="4" customFormat="1" ht="18" customHeight="1">
      <c r="A10" s="323" t="s">
        <v>101</v>
      </c>
      <c r="B10" s="119" t="s">
        <v>128</v>
      </c>
      <c r="C10" s="137"/>
      <c r="D10" s="137"/>
      <c r="E10" s="137"/>
      <c r="F10" s="137"/>
      <c r="G10" s="137"/>
      <c r="H10" s="137"/>
      <c r="I10" s="142">
        <f>SUM(C10:H10)</f>
        <v>0</v>
      </c>
      <c r="J10" s="121" t="s">
        <v>134</v>
      </c>
      <c r="K10" s="329" t="s">
        <v>68</v>
      </c>
    </row>
    <row r="11" spans="1:11" s="4" customFormat="1" ht="18" customHeight="1">
      <c r="A11" s="330"/>
      <c r="B11" s="120" t="s">
        <v>129</v>
      </c>
      <c r="C11" s="138"/>
      <c r="D11" s="138"/>
      <c r="E11" s="138"/>
      <c r="F11" s="138"/>
      <c r="G11" s="138"/>
      <c r="H11" s="138"/>
      <c r="I11" s="125">
        <f aca="true" t="shared" si="0" ref="I11:I23">SUM(C11:H11)</f>
        <v>0</v>
      </c>
      <c r="J11" s="122" t="s">
        <v>135</v>
      </c>
      <c r="K11" s="325"/>
    </row>
    <row r="12" spans="1:11" s="4" customFormat="1" ht="18" customHeight="1">
      <c r="A12" s="330"/>
      <c r="B12" s="120" t="s">
        <v>130</v>
      </c>
      <c r="C12" s="138"/>
      <c r="D12" s="138"/>
      <c r="E12" s="138"/>
      <c r="F12" s="138"/>
      <c r="G12" s="138"/>
      <c r="H12" s="138"/>
      <c r="I12" s="125">
        <f t="shared" si="0"/>
        <v>0</v>
      </c>
      <c r="J12" s="122" t="s">
        <v>136</v>
      </c>
      <c r="K12" s="325"/>
    </row>
    <row r="13" spans="1:11" s="4" customFormat="1" ht="18" customHeight="1">
      <c r="A13" s="330"/>
      <c r="B13" s="120" t="s">
        <v>131</v>
      </c>
      <c r="C13" s="138"/>
      <c r="D13" s="138"/>
      <c r="E13" s="138"/>
      <c r="F13" s="138"/>
      <c r="G13" s="138"/>
      <c r="H13" s="138"/>
      <c r="I13" s="125">
        <f t="shared" si="0"/>
        <v>0</v>
      </c>
      <c r="J13" s="122" t="s">
        <v>137</v>
      </c>
      <c r="K13" s="325"/>
    </row>
    <row r="14" spans="1:11" s="4" customFormat="1" ht="18" customHeight="1">
      <c r="A14" s="330"/>
      <c r="B14" s="120" t="s">
        <v>132</v>
      </c>
      <c r="C14" s="138"/>
      <c r="D14" s="138"/>
      <c r="E14" s="138"/>
      <c r="F14" s="138"/>
      <c r="G14" s="138"/>
      <c r="H14" s="138"/>
      <c r="I14" s="125">
        <f t="shared" si="0"/>
        <v>0</v>
      </c>
      <c r="J14" s="122" t="s">
        <v>138</v>
      </c>
      <c r="K14" s="325"/>
    </row>
    <row r="15" spans="1:11" s="4" customFormat="1" ht="18" customHeight="1">
      <c r="A15" s="330"/>
      <c r="B15" s="120" t="s">
        <v>133</v>
      </c>
      <c r="C15" s="138"/>
      <c r="D15" s="138"/>
      <c r="E15" s="138"/>
      <c r="F15" s="138"/>
      <c r="G15" s="139"/>
      <c r="H15" s="139"/>
      <c r="I15" s="125">
        <f t="shared" si="0"/>
        <v>0</v>
      </c>
      <c r="J15" s="122" t="s">
        <v>139</v>
      </c>
      <c r="K15" s="325"/>
    </row>
    <row r="16" spans="1:11" s="4" customFormat="1" ht="18" customHeight="1">
      <c r="A16" s="332"/>
      <c r="B16" s="128" t="s">
        <v>3</v>
      </c>
      <c r="C16" s="134">
        <f aca="true" t="shared" si="1" ref="C16:I16">SUM(C10:C15)</f>
        <v>0</v>
      </c>
      <c r="D16" s="134">
        <f t="shared" si="1"/>
        <v>0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0</v>
      </c>
      <c r="J16" s="129" t="s">
        <v>4</v>
      </c>
      <c r="K16" s="327"/>
    </row>
    <row r="17" spans="1:11" s="4" customFormat="1" ht="18" customHeight="1">
      <c r="A17" s="331" t="s">
        <v>61</v>
      </c>
      <c r="B17" s="130" t="s">
        <v>128</v>
      </c>
      <c r="C17" s="140"/>
      <c r="D17" s="140"/>
      <c r="E17" s="140"/>
      <c r="F17" s="140"/>
      <c r="G17" s="141"/>
      <c r="H17" s="141"/>
      <c r="I17" s="125">
        <f t="shared" si="0"/>
        <v>0</v>
      </c>
      <c r="J17" s="131" t="s">
        <v>134</v>
      </c>
      <c r="K17" s="326" t="s">
        <v>69</v>
      </c>
    </row>
    <row r="18" spans="1:11" s="4" customFormat="1" ht="18" customHeight="1">
      <c r="A18" s="330"/>
      <c r="B18" s="120" t="s">
        <v>129</v>
      </c>
      <c r="C18" s="138"/>
      <c r="D18" s="138"/>
      <c r="E18" s="138"/>
      <c r="F18" s="138"/>
      <c r="G18" s="138"/>
      <c r="H18" s="138"/>
      <c r="I18" s="125">
        <f t="shared" si="0"/>
        <v>0</v>
      </c>
      <c r="J18" s="122" t="s">
        <v>135</v>
      </c>
      <c r="K18" s="325"/>
    </row>
    <row r="19" spans="1:11" s="4" customFormat="1" ht="18" customHeight="1">
      <c r="A19" s="330"/>
      <c r="B19" s="120" t="s">
        <v>130</v>
      </c>
      <c r="C19" s="138"/>
      <c r="D19" s="138"/>
      <c r="E19" s="138"/>
      <c r="F19" s="138"/>
      <c r="G19" s="138"/>
      <c r="H19" s="138"/>
      <c r="I19" s="125">
        <f t="shared" si="0"/>
        <v>0</v>
      </c>
      <c r="J19" s="122" t="s">
        <v>136</v>
      </c>
      <c r="K19" s="325"/>
    </row>
    <row r="20" spans="1:11" s="127" customFormat="1" ht="18" customHeight="1">
      <c r="A20" s="332"/>
      <c r="B20" s="132" t="s">
        <v>3</v>
      </c>
      <c r="C20" s="134">
        <f>SUM(C17:C19)</f>
        <v>0</v>
      </c>
      <c r="D20" s="134">
        <f aca="true" t="shared" si="2" ref="D20:I20">SUM(D17:D19)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  <c r="J20" s="133" t="s">
        <v>4</v>
      </c>
      <c r="K20" s="327"/>
    </row>
    <row r="21" spans="1:11" s="4" customFormat="1" ht="18" customHeight="1">
      <c r="A21" s="331" t="s">
        <v>62</v>
      </c>
      <c r="B21" s="130" t="s">
        <v>128</v>
      </c>
      <c r="C21" s="140"/>
      <c r="D21" s="140"/>
      <c r="E21" s="140"/>
      <c r="F21" s="140"/>
      <c r="G21" s="141"/>
      <c r="H21" s="141"/>
      <c r="I21" s="125">
        <f t="shared" si="0"/>
        <v>0</v>
      </c>
      <c r="J21" s="131" t="s">
        <v>134</v>
      </c>
      <c r="K21" s="326" t="s">
        <v>70</v>
      </c>
    </row>
    <row r="22" spans="1:11" s="4" customFormat="1" ht="18" customHeight="1">
      <c r="A22" s="330"/>
      <c r="B22" s="120" t="s">
        <v>129</v>
      </c>
      <c r="C22" s="138"/>
      <c r="D22" s="138"/>
      <c r="E22" s="138"/>
      <c r="F22" s="138"/>
      <c r="G22" s="138"/>
      <c r="H22" s="138"/>
      <c r="I22" s="125">
        <f t="shared" si="0"/>
        <v>0</v>
      </c>
      <c r="J22" s="122" t="s">
        <v>135</v>
      </c>
      <c r="K22" s="325"/>
    </row>
    <row r="23" spans="1:11" s="4" customFormat="1" ht="18" customHeight="1">
      <c r="A23" s="330"/>
      <c r="B23" s="120" t="s">
        <v>130</v>
      </c>
      <c r="C23" s="138"/>
      <c r="D23" s="138"/>
      <c r="E23" s="138"/>
      <c r="F23" s="138"/>
      <c r="G23" s="138"/>
      <c r="H23" s="138"/>
      <c r="I23" s="125">
        <f t="shared" si="0"/>
        <v>0</v>
      </c>
      <c r="J23" s="122" t="s">
        <v>136</v>
      </c>
      <c r="K23" s="325"/>
    </row>
    <row r="24" spans="1:11" s="4" customFormat="1" ht="18" customHeight="1" thickBot="1">
      <c r="A24" s="332"/>
      <c r="B24" s="128" t="s">
        <v>3</v>
      </c>
      <c r="C24" s="134">
        <f>SUM(C21:C23)</f>
        <v>0</v>
      </c>
      <c r="D24" s="134">
        <f aca="true" t="shared" si="3" ref="D24:I24">SUM(D21:D23)</f>
        <v>0</v>
      </c>
      <c r="E24" s="134">
        <f t="shared" si="3"/>
        <v>0</v>
      </c>
      <c r="F24" s="134">
        <f t="shared" si="3"/>
        <v>0</v>
      </c>
      <c r="G24" s="134">
        <f t="shared" si="3"/>
        <v>0</v>
      </c>
      <c r="H24" s="134">
        <f t="shared" si="3"/>
        <v>0</v>
      </c>
      <c r="I24" s="134">
        <f t="shared" si="3"/>
        <v>0</v>
      </c>
      <c r="J24" s="129" t="s">
        <v>4</v>
      </c>
      <c r="K24" s="327"/>
    </row>
    <row r="25" spans="1:11" s="4" customFormat="1" ht="31.5" customHeight="1" thickBot="1">
      <c r="A25" s="427" t="s">
        <v>140</v>
      </c>
      <c r="B25" s="427"/>
      <c r="C25" s="136">
        <f>C24+C20+C16</f>
        <v>0</v>
      </c>
      <c r="D25" s="136">
        <f aca="true" t="shared" si="4" ref="D25:I25">D24+D20+D16</f>
        <v>0</v>
      </c>
      <c r="E25" s="136">
        <f t="shared" si="4"/>
        <v>0</v>
      </c>
      <c r="F25" s="136">
        <f t="shared" si="4"/>
        <v>0</v>
      </c>
      <c r="G25" s="136">
        <f t="shared" si="4"/>
        <v>0</v>
      </c>
      <c r="H25" s="136">
        <f t="shared" si="4"/>
        <v>0</v>
      </c>
      <c r="I25" s="136">
        <f t="shared" si="4"/>
        <v>0</v>
      </c>
      <c r="J25" s="428" t="s">
        <v>141</v>
      </c>
      <c r="K25" s="429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</sheetData>
  <sheetProtection/>
  <mergeCells count="19">
    <mergeCell ref="K17:K20"/>
    <mergeCell ref="K6:K8"/>
    <mergeCell ref="A25:B25"/>
    <mergeCell ref="J25:K25"/>
    <mergeCell ref="K21:K24"/>
    <mergeCell ref="A10:A16"/>
    <mergeCell ref="K10:K16"/>
    <mergeCell ref="A21:A24"/>
    <mergeCell ref="A17:A20"/>
    <mergeCell ref="A1:K1"/>
    <mergeCell ref="A2:K2"/>
    <mergeCell ref="A6:A8"/>
    <mergeCell ref="B6:B8"/>
    <mergeCell ref="C6:H6"/>
    <mergeCell ref="I6:I8"/>
    <mergeCell ref="G7:H7"/>
    <mergeCell ref="J6:J8"/>
    <mergeCell ref="C7:D7"/>
    <mergeCell ref="E7:F7"/>
  </mergeCells>
  <printOptions horizontalCentered="1"/>
  <pageMargins left="0.708661417322835" right="0.78740157480315" top="1.18110236220472" bottom="0.393700787401575" header="0.511811023622047" footer="0.511811023622047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rightToLeft="1"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10.7109375" style="203" customWidth="1"/>
    <col min="2" max="2" width="15.00390625" style="203" customWidth="1"/>
    <col min="3" max="4" width="9.7109375" style="203" customWidth="1"/>
    <col min="5" max="5" width="10.00390625" style="203" customWidth="1"/>
    <col min="6" max="6" width="10.140625" style="203" customWidth="1"/>
    <col min="7" max="8" width="9.7109375" style="203" customWidth="1"/>
    <col min="9" max="9" width="11.7109375" style="204" customWidth="1"/>
    <col min="10" max="10" width="16.7109375" style="203" customWidth="1"/>
    <col min="11" max="11" width="14.57421875" style="203" customWidth="1"/>
    <col min="12" max="16384" width="9.140625" style="192" customWidth="1"/>
  </cols>
  <sheetData>
    <row r="1" spans="1:11" ht="19.5" customHeight="1">
      <c r="A1" s="436" t="s">
        <v>241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s="193" customFormat="1" ht="19.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</row>
    <row r="3" spans="1:11" ht="19.5" customHeight="1">
      <c r="A3" s="457" t="s">
        <v>296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</row>
    <row r="4" spans="1:11" ht="19.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</row>
    <row r="5" spans="1:11" ht="19.5" customHeight="1" thickBot="1">
      <c r="A5" s="147"/>
      <c r="B5" s="143"/>
      <c r="C5" s="143"/>
      <c r="D5" s="143"/>
      <c r="E5" s="143"/>
      <c r="F5" s="143"/>
      <c r="G5" s="143"/>
      <c r="H5" s="143"/>
      <c r="I5" s="144"/>
      <c r="J5" s="143"/>
      <c r="K5" s="148"/>
    </row>
    <row r="6" spans="1:11" s="149" customFormat="1" ht="17.25" customHeight="1" thickBot="1">
      <c r="A6" s="485" t="s">
        <v>175</v>
      </c>
      <c r="B6" s="485"/>
      <c r="C6" s="486" t="s">
        <v>176</v>
      </c>
      <c r="D6" s="487"/>
      <c r="E6" s="433" t="s">
        <v>177</v>
      </c>
      <c r="F6" s="433"/>
      <c r="G6" s="475" t="s">
        <v>178</v>
      </c>
      <c r="H6" s="476"/>
      <c r="I6" s="466" t="s">
        <v>179</v>
      </c>
      <c r="J6" s="468" t="s">
        <v>180</v>
      </c>
      <c r="K6" s="469"/>
    </row>
    <row r="7" spans="1:11" s="149" customFormat="1" ht="17.25" customHeight="1" thickBot="1">
      <c r="A7" s="485"/>
      <c r="B7" s="485"/>
      <c r="C7" s="370" t="s">
        <v>36</v>
      </c>
      <c r="D7" s="370" t="s">
        <v>37</v>
      </c>
      <c r="E7" s="370" t="s">
        <v>36</v>
      </c>
      <c r="F7" s="370" t="s">
        <v>37</v>
      </c>
      <c r="G7" s="474" t="s">
        <v>181</v>
      </c>
      <c r="H7" s="474" t="s">
        <v>182</v>
      </c>
      <c r="I7" s="467"/>
      <c r="J7" s="469"/>
      <c r="K7" s="469"/>
    </row>
    <row r="8" spans="1:11" s="149" customFormat="1" ht="17.25" customHeight="1" thickBot="1">
      <c r="A8" s="485"/>
      <c r="B8" s="485"/>
      <c r="C8" s="371"/>
      <c r="D8" s="371"/>
      <c r="E8" s="371"/>
      <c r="F8" s="371"/>
      <c r="G8" s="474"/>
      <c r="H8" s="474"/>
      <c r="I8" s="467"/>
      <c r="J8" s="469"/>
      <c r="K8" s="469"/>
    </row>
    <row r="9" spans="1:11" s="195" customFormat="1" ht="6" customHeight="1" thickBo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1" ht="39.75" customHeight="1">
      <c r="A10" s="477" t="s">
        <v>183</v>
      </c>
      <c r="B10" s="205" t="s">
        <v>193</v>
      </c>
      <c r="C10" s="196"/>
      <c r="D10" s="196"/>
      <c r="E10" s="196"/>
      <c r="F10" s="196"/>
      <c r="G10" s="196">
        <f>SUM(C10+E10)</f>
        <v>0</v>
      </c>
      <c r="H10" s="196"/>
      <c r="I10" s="197">
        <f>SUM(G10:H10)</f>
        <v>0</v>
      </c>
      <c r="J10" s="206" t="s">
        <v>184</v>
      </c>
      <c r="K10" s="480" t="s">
        <v>71</v>
      </c>
    </row>
    <row r="11" spans="1:11" ht="39.75" customHeight="1">
      <c r="A11" s="478"/>
      <c r="B11" s="205" t="s">
        <v>65</v>
      </c>
      <c r="C11" s="196"/>
      <c r="D11" s="196"/>
      <c r="E11" s="196"/>
      <c r="F11" s="196"/>
      <c r="G11" s="196">
        <f>SUM(C11+E11)</f>
        <v>0</v>
      </c>
      <c r="H11" s="196"/>
      <c r="I11" s="197">
        <f aca="true" t="shared" si="0" ref="I11:I17">SUM(G11:H11)</f>
        <v>0</v>
      </c>
      <c r="J11" s="206" t="s">
        <v>185</v>
      </c>
      <c r="K11" s="481"/>
    </row>
    <row r="12" spans="1:11" ht="39.75" customHeight="1">
      <c r="A12" s="478"/>
      <c r="B12" s="205" t="s">
        <v>66</v>
      </c>
      <c r="C12" s="196"/>
      <c r="D12" s="196"/>
      <c r="E12" s="196"/>
      <c r="F12" s="196"/>
      <c r="G12" s="196">
        <f>SUM(C12+E12)</f>
        <v>0</v>
      </c>
      <c r="H12" s="196"/>
      <c r="I12" s="197">
        <f t="shared" si="0"/>
        <v>0</v>
      </c>
      <c r="J12" s="206" t="s">
        <v>186</v>
      </c>
      <c r="K12" s="481"/>
    </row>
    <row r="13" spans="1:11" ht="39.75" customHeight="1">
      <c r="A13" s="478"/>
      <c r="B13" s="205" t="s">
        <v>67</v>
      </c>
      <c r="C13" s="196"/>
      <c r="D13" s="196"/>
      <c r="E13" s="196"/>
      <c r="F13" s="196"/>
      <c r="G13" s="196">
        <f>SUM(C13+E13)</f>
        <v>0</v>
      </c>
      <c r="H13" s="196"/>
      <c r="I13" s="197">
        <f t="shared" si="0"/>
        <v>0</v>
      </c>
      <c r="J13" s="206" t="s">
        <v>187</v>
      </c>
      <c r="K13" s="481"/>
    </row>
    <row r="14" spans="1:11" ht="39.75" customHeight="1" thickBot="1">
      <c r="A14" s="479"/>
      <c r="B14" s="205" t="s">
        <v>188</v>
      </c>
      <c r="C14" s="196"/>
      <c r="D14" s="196"/>
      <c r="E14" s="196"/>
      <c r="F14" s="196"/>
      <c r="G14" s="196">
        <f>SUM(C14+E14)</f>
        <v>0</v>
      </c>
      <c r="H14" s="196"/>
      <c r="I14" s="197">
        <f t="shared" si="0"/>
        <v>0</v>
      </c>
      <c r="J14" s="206" t="s">
        <v>189</v>
      </c>
      <c r="K14" s="482"/>
    </row>
    <row r="15" spans="1:11" s="195" customFormat="1" ht="6" customHeight="1" thickBo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</row>
    <row r="16" spans="1:11" s="199" customFormat="1" ht="39.75" customHeight="1" thickBot="1">
      <c r="A16" s="381" t="s">
        <v>190</v>
      </c>
      <c r="B16" s="372"/>
      <c r="C16" s="207">
        <f>SUM(C10:C14)</f>
        <v>0</v>
      </c>
      <c r="D16" s="207">
        <f aca="true" t="shared" si="1" ref="D16:I16">SUM(D10:D14)</f>
        <v>0</v>
      </c>
      <c r="E16" s="207">
        <f t="shared" si="1"/>
        <v>0</v>
      </c>
      <c r="F16" s="207">
        <f t="shared" si="1"/>
        <v>0</v>
      </c>
      <c r="G16" s="207">
        <f t="shared" si="1"/>
        <v>0</v>
      </c>
      <c r="H16" s="207">
        <f t="shared" si="1"/>
        <v>0</v>
      </c>
      <c r="I16" s="207">
        <f t="shared" si="1"/>
        <v>0</v>
      </c>
      <c r="J16" s="483" t="s">
        <v>4</v>
      </c>
      <c r="K16" s="484"/>
    </row>
    <row r="17" spans="1:11" ht="39.75" customHeight="1" thickBot="1">
      <c r="A17" s="470" t="s">
        <v>191</v>
      </c>
      <c r="B17" s="471"/>
      <c r="C17" s="208"/>
      <c r="D17" s="208"/>
      <c r="E17" s="208"/>
      <c r="F17" s="208"/>
      <c r="G17" s="208"/>
      <c r="H17" s="208"/>
      <c r="I17" s="209">
        <f t="shared" si="0"/>
        <v>0</v>
      </c>
      <c r="J17" s="472" t="s">
        <v>72</v>
      </c>
      <c r="K17" s="473"/>
    </row>
    <row r="18" spans="1:11" s="195" customFormat="1" ht="4.5" customHeight="1" thickBo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</row>
    <row r="19" spans="1:11" s="199" customFormat="1" ht="39.75" customHeight="1" thickBot="1">
      <c r="A19" s="462" t="s">
        <v>192</v>
      </c>
      <c r="B19" s="463"/>
      <c r="C19" s="198">
        <f>SUM(C16:C17)</f>
        <v>0</v>
      </c>
      <c r="D19" s="198">
        <f aca="true" t="shared" si="2" ref="D19:I19">SUM(D16:D17)</f>
        <v>0</v>
      </c>
      <c r="E19" s="198">
        <f t="shared" si="2"/>
        <v>0</v>
      </c>
      <c r="F19" s="198">
        <f t="shared" si="2"/>
        <v>0</v>
      </c>
      <c r="G19" s="198">
        <f t="shared" si="2"/>
        <v>0</v>
      </c>
      <c r="H19" s="198">
        <f t="shared" si="2"/>
        <v>0</v>
      </c>
      <c r="I19" s="198">
        <f t="shared" si="2"/>
        <v>0</v>
      </c>
      <c r="J19" s="464" t="s">
        <v>120</v>
      </c>
      <c r="K19" s="465"/>
    </row>
    <row r="22" spans="1:7" ht="12.75">
      <c r="A22" s="200"/>
      <c r="B22" s="201"/>
      <c r="C22" s="201"/>
      <c r="D22" s="202"/>
      <c r="E22" s="201"/>
      <c r="F22" s="161"/>
      <c r="G22" s="161"/>
    </row>
    <row r="23" spans="1:7" ht="12.75">
      <c r="A23" s="200"/>
      <c r="B23" s="200"/>
      <c r="C23" s="200"/>
      <c r="D23" s="200"/>
      <c r="E23" s="200"/>
      <c r="F23" s="161"/>
      <c r="G23" s="161"/>
    </row>
    <row r="24" spans="1:7" ht="12.75">
      <c r="A24" s="200"/>
      <c r="B24" s="200"/>
      <c r="C24" s="200"/>
      <c r="D24" s="200"/>
      <c r="E24" s="200"/>
      <c r="F24" s="161"/>
      <c r="G24" s="161"/>
    </row>
    <row r="25" spans="1:7" ht="12.75">
      <c r="A25" s="200"/>
      <c r="B25" s="200"/>
      <c r="C25" s="200"/>
      <c r="D25" s="200"/>
      <c r="E25" s="200"/>
      <c r="F25" s="161"/>
      <c r="G25" s="161"/>
    </row>
    <row r="26" spans="1:7" ht="12.75">
      <c r="A26" s="200"/>
      <c r="B26" s="200"/>
      <c r="C26" s="200"/>
      <c r="D26" s="200"/>
      <c r="E26" s="200"/>
      <c r="F26" s="161"/>
      <c r="G26" s="161"/>
    </row>
    <row r="27" spans="1:7" ht="12.75">
      <c r="A27" s="200"/>
      <c r="B27" s="200"/>
      <c r="C27" s="200"/>
      <c r="D27" s="200"/>
      <c r="E27" s="200"/>
      <c r="F27" s="161"/>
      <c r="G27" s="161"/>
    </row>
    <row r="28" spans="1:7" ht="12.75">
      <c r="A28" s="200"/>
      <c r="B28" s="200"/>
      <c r="C28" s="200"/>
      <c r="D28" s="200"/>
      <c r="E28" s="200"/>
      <c r="F28" s="161"/>
      <c r="G28" s="161"/>
    </row>
  </sheetData>
  <sheetProtection/>
  <mergeCells count="24">
    <mergeCell ref="A10:A14"/>
    <mergeCell ref="K10:K14"/>
    <mergeCell ref="A16:B16"/>
    <mergeCell ref="J16:K16"/>
    <mergeCell ref="A6:B8"/>
    <mergeCell ref="C6:D6"/>
    <mergeCell ref="E7:E8"/>
    <mergeCell ref="F7:F8"/>
    <mergeCell ref="A1:K1"/>
    <mergeCell ref="A2:K2"/>
    <mergeCell ref="A3:K3"/>
    <mergeCell ref="A4:K4"/>
    <mergeCell ref="E6:F6"/>
    <mergeCell ref="G6:H6"/>
    <mergeCell ref="A19:B19"/>
    <mergeCell ref="J19:K19"/>
    <mergeCell ref="I6:I8"/>
    <mergeCell ref="J6:K8"/>
    <mergeCell ref="C7:C8"/>
    <mergeCell ref="D7:D8"/>
    <mergeCell ref="A17:B17"/>
    <mergeCell ref="J17:K17"/>
    <mergeCell ref="G7:G8"/>
    <mergeCell ref="H7:H8"/>
  </mergeCells>
  <printOptions horizontalCentered="1" verticalCentered="1"/>
  <pageMargins left="0.708661417322835" right="0.708661417322835" top="0.590551181102362" bottom="0.590551181102362" header="0.511811023622047" footer="0.25"/>
  <pageSetup horizontalDpi="600" verticalDpi="600" orientation="landscape" paperSize="9" r:id="rId1"/>
  <headerFooter alignWithMargins="0"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1"/>
  </sheetPr>
  <dimension ref="A1:O16"/>
  <sheetViews>
    <sheetView showGridLines="0" showZeros="0" rightToLeft="1" view="pageBreakPreview" zoomScaleSheetLayoutView="100" zoomScalePageLayoutView="0" workbookViewId="0" topLeftCell="A1">
      <selection activeCell="A3" sqref="A3:O3"/>
    </sheetView>
  </sheetViews>
  <sheetFormatPr defaultColWidth="9.140625" defaultRowHeight="12.75"/>
  <cols>
    <col min="1" max="1" width="9.7109375" style="12" customWidth="1"/>
    <col min="2" max="2" width="21.28125" style="12" customWidth="1"/>
    <col min="3" max="3" width="18.140625" style="12" customWidth="1"/>
    <col min="4" max="4" width="18.00390625" style="12" customWidth="1"/>
    <col min="5" max="5" width="13.7109375" style="12" customWidth="1"/>
    <col min="6" max="6" width="11.28125" style="12" customWidth="1"/>
    <col min="7" max="7" width="11.140625" style="12" customWidth="1"/>
    <col min="8" max="8" width="9.140625" style="12" customWidth="1"/>
    <col min="9" max="9" width="12.28125" style="12" customWidth="1"/>
    <col min="10" max="10" width="11.57421875" style="12" customWidth="1"/>
    <col min="11" max="17" width="9.140625" style="12" customWidth="1"/>
    <col min="18" max="16384" width="9.140625" style="11" customWidth="1"/>
  </cols>
  <sheetData>
    <row r="1" ht="15.75">
      <c r="A1" s="13"/>
    </row>
    <row r="2" spans="1:15" ht="15.75">
      <c r="A2" s="488" t="s">
        <v>75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</row>
    <row r="3" spans="1:15" ht="16.5" customHeight="1" thickBot="1">
      <c r="A3" s="488" t="s">
        <v>296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</row>
    <row r="4" spans="1:15" ht="30" customHeight="1" thickTop="1">
      <c r="A4" s="498"/>
      <c r="B4" s="499"/>
      <c r="C4" s="230" t="s">
        <v>15</v>
      </c>
      <c r="D4" s="260"/>
      <c r="E4" s="231">
        <v>0</v>
      </c>
      <c r="F4" s="232">
        <v>1</v>
      </c>
      <c r="G4" s="504">
        <v>2</v>
      </c>
      <c r="H4" s="505"/>
      <c r="I4" s="506"/>
      <c r="J4" s="504">
        <v>3</v>
      </c>
      <c r="K4" s="505"/>
      <c r="L4" s="506"/>
      <c r="M4" s="504">
        <v>4</v>
      </c>
      <c r="N4" s="505"/>
      <c r="O4" s="506"/>
    </row>
    <row r="5" spans="1:15" ht="30" customHeight="1">
      <c r="A5" s="500"/>
      <c r="B5" s="501"/>
      <c r="C5" s="233" t="s">
        <v>14</v>
      </c>
      <c r="D5" s="261" t="s">
        <v>245</v>
      </c>
      <c r="E5" s="234" t="s">
        <v>246</v>
      </c>
      <c r="F5" s="235" t="s">
        <v>24</v>
      </c>
      <c r="G5" s="496" t="s">
        <v>73</v>
      </c>
      <c r="H5" s="507"/>
      <c r="I5" s="508"/>
      <c r="J5" s="496" t="s">
        <v>74</v>
      </c>
      <c r="K5" s="507"/>
      <c r="L5" s="508"/>
      <c r="M5" s="496" t="s">
        <v>20</v>
      </c>
      <c r="N5" s="507"/>
      <c r="O5" s="508"/>
    </row>
    <row r="6" spans="1:15" ht="30" customHeight="1">
      <c r="A6" s="500"/>
      <c r="B6" s="501"/>
      <c r="C6" s="496" t="s">
        <v>21</v>
      </c>
      <c r="D6" s="513" t="s">
        <v>16</v>
      </c>
      <c r="E6" s="514"/>
      <c r="F6" s="511" t="s">
        <v>16</v>
      </c>
      <c r="G6" s="496" t="s">
        <v>16</v>
      </c>
      <c r="H6" s="509" t="s">
        <v>17</v>
      </c>
      <c r="I6" s="510"/>
      <c r="J6" s="496" t="s">
        <v>16</v>
      </c>
      <c r="K6" s="509" t="s">
        <v>17</v>
      </c>
      <c r="L6" s="510"/>
      <c r="M6" s="496" t="s">
        <v>16</v>
      </c>
      <c r="N6" s="509" t="s">
        <v>17</v>
      </c>
      <c r="O6" s="510"/>
    </row>
    <row r="7" spans="1:15" ht="30" customHeight="1" thickBot="1">
      <c r="A7" s="502"/>
      <c r="B7" s="503"/>
      <c r="C7" s="497"/>
      <c r="D7" s="515"/>
      <c r="E7" s="516"/>
      <c r="F7" s="512"/>
      <c r="G7" s="497"/>
      <c r="H7" s="236" t="s">
        <v>18</v>
      </c>
      <c r="I7" s="237" t="s">
        <v>19</v>
      </c>
      <c r="J7" s="497"/>
      <c r="K7" s="236" t="s">
        <v>18</v>
      </c>
      <c r="L7" s="237" t="s">
        <v>19</v>
      </c>
      <c r="M7" s="497"/>
      <c r="N7" s="236" t="s">
        <v>18</v>
      </c>
      <c r="O7" s="237" t="s">
        <v>19</v>
      </c>
    </row>
    <row r="8" spans="1:15" ht="30" customHeight="1" thickTop="1">
      <c r="A8" s="489" t="s">
        <v>13</v>
      </c>
      <c r="B8" s="489"/>
      <c r="C8" s="238" t="s">
        <v>5</v>
      </c>
      <c r="D8" s="62"/>
      <c r="E8" s="50"/>
      <c r="F8" s="60"/>
      <c r="G8" s="55"/>
      <c r="H8" s="32"/>
      <c r="I8" s="33"/>
      <c r="J8" s="55"/>
      <c r="K8" s="32"/>
      <c r="L8" s="33"/>
      <c r="M8" s="55"/>
      <c r="N8" s="32"/>
      <c r="O8" s="33"/>
    </row>
    <row r="9" spans="1:15" ht="30" customHeight="1" thickBot="1">
      <c r="A9" s="490"/>
      <c r="B9" s="490"/>
      <c r="C9" s="239" t="s">
        <v>6</v>
      </c>
      <c r="D9" s="61"/>
      <c r="E9" s="51"/>
      <c r="F9" s="61"/>
      <c r="G9" s="56"/>
      <c r="H9" s="34"/>
      <c r="I9" s="35"/>
      <c r="J9" s="56"/>
      <c r="K9" s="34"/>
      <c r="L9" s="35"/>
      <c r="M9" s="56"/>
      <c r="N9" s="34"/>
      <c r="O9" s="35"/>
    </row>
    <row r="10" spans="1:15" ht="30" customHeight="1" thickTop="1">
      <c r="A10" s="491" t="s">
        <v>22</v>
      </c>
      <c r="B10" s="491" t="s">
        <v>12</v>
      </c>
      <c r="C10" s="238" t="s">
        <v>5</v>
      </c>
      <c r="D10" s="62"/>
      <c r="E10" s="52"/>
      <c r="F10" s="62"/>
      <c r="G10" s="57"/>
      <c r="H10" s="36"/>
      <c r="I10" s="37"/>
      <c r="J10" s="57"/>
      <c r="K10" s="36"/>
      <c r="L10" s="37"/>
      <c r="M10" s="57"/>
      <c r="N10" s="36"/>
      <c r="O10" s="37"/>
    </row>
    <row r="11" spans="1:15" ht="30" customHeight="1" thickBot="1">
      <c r="A11" s="492"/>
      <c r="B11" s="495"/>
      <c r="C11" s="240" t="s">
        <v>6</v>
      </c>
      <c r="D11" s="63"/>
      <c r="E11" s="53"/>
      <c r="F11" s="63"/>
      <c r="G11" s="58"/>
      <c r="H11" s="28"/>
      <c r="I11" s="29"/>
      <c r="J11" s="58"/>
      <c r="K11" s="28"/>
      <c r="L11" s="29"/>
      <c r="M11" s="58"/>
      <c r="N11" s="28"/>
      <c r="O11" s="29"/>
    </row>
    <row r="12" spans="1:15" ht="30" customHeight="1" thickTop="1">
      <c r="A12" s="491" t="s">
        <v>23</v>
      </c>
      <c r="B12" s="493" t="s">
        <v>12</v>
      </c>
      <c r="C12" s="238" t="s">
        <v>5</v>
      </c>
      <c r="D12" s="62"/>
      <c r="E12" s="52"/>
      <c r="F12" s="62"/>
      <c r="G12" s="57"/>
      <c r="H12" s="36"/>
      <c r="I12" s="37"/>
      <c r="J12" s="57"/>
      <c r="K12" s="36"/>
      <c r="L12" s="37"/>
      <c r="M12" s="57"/>
      <c r="N12" s="36"/>
      <c r="O12" s="37"/>
    </row>
    <row r="13" spans="1:15" ht="30" customHeight="1" thickBot="1">
      <c r="A13" s="492"/>
      <c r="B13" s="494"/>
      <c r="C13" s="240" t="s">
        <v>6</v>
      </c>
      <c r="D13" s="63"/>
      <c r="E13" s="53"/>
      <c r="F13" s="63"/>
      <c r="G13" s="58"/>
      <c r="H13" s="28"/>
      <c r="I13" s="29"/>
      <c r="J13" s="58"/>
      <c r="K13" s="28"/>
      <c r="L13" s="29"/>
      <c r="M13" s="58"/>
      <c r="N13" s="28"/>
      <c r="O13" s="29"/>
    </row>
    <row r="14" spans="1:15" ht="30" customHeight="1" thickTop="1">
      <c r="A14" s="491"/>
      <c r="B14" s="493" t="s">
        <v>12</v>
      </c>
      <c r="C14" s="240" t="s">
        <v>5</v>
      </c>
      <c r="D14" s="63"/>
      <c r="E14" s="53"/>
      <c r="F14" s="63"/>
      <c r="G14" s="58"/>
      <c r="H14" s="28"/>
      <c r="I14" s="29"/>
      <c r="J14" s="58"/>
      <c r="K14" s="28"/>
      <c r="L14" s="29"/>
      <c r="M14" s="58"/>
      <c r="N14" s="28"/>
      <c r="O14" s="29"/>
    </row>
    <row r="15" spans="1:15" ht="30" customHeight="1" thickBot="1">
      <c r="A15" s="492"/>
      <c r="B15" s="494"/>
      <c r="C15" s="241" t="s">
        <v>6</v>
      </c>
      <c r="D15" s="64"/>
      <c r="E15" s="54"/>
      <c r="F15" s="64"/>
      <c r="G15" s="59"/>
      <c r="H15" s="30"/>
      <c r="I15" s="31"/>
      <c r="J15" s="59"/>
      <c r="K15" s="30"/>
      <c r="L15" s="31"/>
      <c r="M15" s="59"/>
      <c r="N15" s="30"/>
      <c r="O15" s="31"/>
    </row>
    <row r="16" ht="16.5" thickTop="1">
      <c r="A16" s="38"/>
    </row>
  </sheetData>
  <sheetProtection/>
  <mergeCells count="25">
    <mergeCell ref="N6:O6"/>
    <mergeCell ref="C6:C7"/>
    <mergeCell ref="F6:F7"/>
    <mergeCell ref="G6:G7"/>
    <mergeCell ref="D6:E7"/>
    <mergeCell ref="A4:B7"/>
    <mergeCell ref="M4:O4"/>
    <mergeCell ref="G4:I4"/>
    <mergeCell ref="J4:L4"/>
    <mergeCell ref="J5:L5"/>
    <mergeCell ref="J6:J7"/>
    <mergeCell ref="H6:I6"/>
    <mergeCell ref="G5:I5"/>
    <mergeCell ref="K6:L6"/>
    <mergeCell ref="M5:O5"/>
    <mergeCell ref="A2:O2"/>
    <mergeCell ref="A3:O3"/>
    <mergeCell ref="A8:B9"/>
    <mergeCell ref="A10:A11"/>
    <mergeCell ref="B12:B13"/>
    <mergeCell ref="B14:B15"/>
    <mergeCell ref="B10:B11"/>
    <mergeCell ref="A12:A13"/>
    <mergeCell ref="A14:A15"/>
    <mergeCell ref="M6:M7"/>
  </mergeCells>
  <printOptions horizontalCentered="1" verticalCentered="1"/>
  <pageMargins left="0.7086614173228347" right="0.7086614173228347" top="0.5905511811023623" bottom="0.3937007874015748" header="0.5118110236220472" footer="0.5118110236220472"/>
  <pageSetup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1"/>
  </sheetPr>
  <dimension ref="A1:E13"/>
  <sheetViews>
    <sheetView showGridLines="0" showZeros="0" rightToLeft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18.28125" style="12" customWidth="1"/>
    <col min="2" max="5" width="15.7109375" style="12" customWidth="1"/>
    <col min="6" max="6" width="11.140625" style="12" customWidth="1"/>
    <col min="7" max="7" width="9.140625" style="12" customWidth="1"/>
    <col min="8" max="8" width="12.28125" style="12" customWidth="1"/>
    <col min="9" max="9" width="11.57421875" style="12" customWidth="1"/>
    <col min="10" max="16" width="9.140625" style="12" customWidth="1"/>
    <col min="17" max="16384" width="9.140625" style="11" customWidth="1"/>
  </cols>
  <sheetData>
    <row r="1" ht="30" customHeight="1">
      <c r="A1" s="13"/>
    </row>
    <row r="2" spans="1:5" ht="30" customHeight="1" thickBot="1">
      <c r="A2" s="520" t="s">
        <v>77</v>
      </c>
      <c r="B2" s="520"/>
      <c r="C2" s="520"/>
      <c r="D2" s="520"/>
      <c r="E2" s="520"/>
    </row>
    <row r="3" spans="1:5" ht="30" customHeight="1">
      <c r="A3" s="518" t="s">
        <v>296</v>
      </c>
      <c r="B3" s="518" t="s">
        <v>27</v>
      </c>
      <c r="C3" s="518"/>
      <c r="D3" s="518"/>
      <c r="E3" s="518"/>
    </row>
    <row r="4" spans="1:5" ht="30" customHeight="1">
      <c r="A4" s="517"/>
      <c r="B4" s="517" t="s">
        <v>25</v>
      </c>
      <c r="C4" s="517"/>
      <c r="D4" s="517" t="s">
        <v>26</v>
      </c>
      <c r="E4" s="517"/>
    </row>
    <row r="5" spans="1:5" ht="30" customHeight="1" thickBot="1">
      <c r="A5" s="519"/>
      <c r="B5" s="223" t="s">
        <v>5</v>
      </c>
      <c r="C5" s="223" t="s">
        <v>6</v>
      </c>
      <c r="D5" s="223" t="s">
        <v>5</v>
      </c>
      <c r="E5" s="223" t="s">
        <v>6</v>
      </c>
    </row>
    <row r="6" spans="1:5" ht="30" customHeight="1">
      <c r="A6" s="226" t="s">
        <v>76</v>
      </c>
      <c r="B6" s="229"/>
      <c r="C6" s="229"/>
      <c r="D6" s="229"/>
      <c r="E6" s="229"/>
    </row>
    <row r="7" spans="1:5" ht="30" customHeight="1">
      <c r="A7" s="226">
        <v>3</v>
      </c>
      <c r="B7" s="229"/>
      <c r="C7" s="229"/>
      <c r="D7" s="229"/>
      <c r="E7" s="229"/>
    </row>
    <row r="8" spans="1:5" ht="30" customHeight="1">
      <c r="A8" s="226">
        <v>4</v>
      </c>
      <c r="B8" s="229"/>
      <c r="C8" s="229"/>
      <c r="D8" s="229"/>
      <c r="E8" s="229"/>
    </row>
    <row r="9" spans="1:5" ht="30" customHeight="1">
      <c r="A9" s="226">
        <v>5</v>
      </c>
      <c r="B9" s="229"/>
      <c r="C9" s="229"/>
      <c r="D9" s="229"/>
      <c r="E9" s="229"/>
    </row>
    <row r="10" spans="1:5" ht="30" customHeight="1">
      <c r="A10" s="226">
        <v>6</v>
      </c>
      <c r="B10" s="229"/>
      <c r="C10" s="229"/>
      <c r="D10" s="229"/>
      <c r="E10" s="229"/>
    </row>
    <row r="11" spans="1:5" ht="30" customHeight="1">
      <c r="A11" s="226">
        <v>7</v>
      </c>
      <c r="B11" s="229"/>
      <c r="C11" s="229"/>
      <c r="D11" s="229"/>
      <c r="E11" s="229"/>
    </row>
    <row r="12" spans="1:5" ht="30" customHeight="1" thickBot="1">
      <c r="A12" s="226" t="s">
        <v>82</v>
      </c>
      <c r="B12" s="229"/>
      <c r="C12" s="229"/>
      <c r="D12" s="229"/>
      <c r="E12" s="229"/>
    </row>
    <row r="13" spans="1:5" ht="30" customHeight="1" thickBot="1">
      <c r="A13" s="228" t="s">
        <v>3</v>
      </c>
      <c r="B13" s="228">
        <f>SUM(B6:B12)</f>
        <v>0</v>
      </c>
      <c r="C13" s="228">
        <f>SUM(C6:C12)</f>
        <v>0</v>
      </c>
      <c r="D13" s="228">
        <f>SUM(D6:D12)</f>
        <v>0</v>
      </c>
      <c r="E13" s="228">
        <f>SUM(E6:E12)</f>
        <v>0</v>
      </c>
    </row>
  </sheetData>
  <sheetProtection/>
  <mergeCells count="5">
    <mergeCell ref="B4:C4"/>
    <mergeCell ref="D4:E4"/>
    <mergeCell ref="B3:E3"/>
    <mergeCell ref="A3:A5"/>
    <mergeCell ref="A2:E2"/>
  </mergeCells>
  <printOptions horizontalCentered="1"/>
  <pageMargins left="0.7086614173228347" right="0.7086614173228347" top="0.7874015748031497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1"/>
  </sheetPr>
  <dimension ref="A1:E18"/>
  <sheetViews>
    <sheetView showGridLines="0" showZeros="0" rightToLeft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18.28125" style="12" customWidth="1"/>
    <col min="2" max="3" width="25.7109375" style="12" customWidth="1"/>
    <col min="4" max="5" width="26.7109375" style="12" customWidth="1"/>
    <col min="6" max="6" width="11.140625" style="12" customWidth="1"/>
    <col min="7" max="7" width="9.140625" style="12" customWidth="1"/>
    <col min="8" max="8" width="12.28125" style="12" customWidth="1"/>
    <col min="9" max="9" width="11.57421875" style="12" customWidth="1"/>
    <col min="10" max="16" width="9.140625" style="12" customWidth="1"/>
    <col min="17" max="16384" width="9.140625" style="11" customWidth="1"/>
  </cols>
  <sheetData>
    <row r="1" spans="1:5" ht="30" customHeight="1" thickBot="1">
      <c r="A1" s="524" t="s">
        <v>83</v>
      </c>
      <c r="B1" s="524"/>
      <c r="C1" s="524"/>
      <c r="D1" s="524"/>
      <c r="E1" s="524"/>
    </row>
    <row r="2" spans="1:5" ht="20.25" customHeight="1" thickBot="1">
      <c r="A2" s="524" t="s">
        <v>296</v>
      </c>
      <c r="B2" s="524"/>
      <c r="C2" s="524"/>
      <c r="D2" s="524"/>
      <c r="E2" s="524"/>
    </row>
    <row r="3" spans="1:5" ht="39.75" customHeight="1">
      <c r="A3" s="518" t="s">
        <v>296</v>
      </c>
      <c r="B3" s="518" t="s">
        <v>28</v>
      </c>
      <c r="C3" s="518"/>
      <c r="D3" s="518"/>
      <c r="E3" s="518"/>
    </row>
    <row r="4" spans="1:5" ht="39.75" customHeight="1">
      <c r="A4" s="517"/>
      <c r="B4" s="521" t="s">
        <v>29</v>
      </c>
      <c r="C4" s="517"/>
      <c r="D4" s="522" t="s">
        <v>30</v>
      </c>
      <c r="E4" s="523"/>
    </row>
    <row r="5" spans="1:5" ht="30" customHeight="1" thickBot="1">
      <c r="A5" s="519"/>
      <c r="B5" s="223" t="s">
        <v>5</v>
      </c>
      <c r="C5" s="223" t="s">
        <v>6</v>
      </c>
      <c r="D5" s="223" t="s">
        <v>5</v>
      </c>
      <c r="E5" s="223" t="s">
        <v>6</v>
      </c>
    </row>
    <row r="6" spans="1:5" ht="30" customHeight="1">
      <c r="A6" s="224" t="s">
        <v>78</v>
      </c>
      <c r="B6" s="225"/>
      <c r="C6" s="225"/>
      <c r="D6" s="225"/>
      <c r="E6" s="225"/>
    </row>
    <row r="7" spans="1:5" ht="30" customHeight="1">
      <c r="A7" s="226">
        <v>5</v>
      </c>
      <c r="B7" s="227"/>
      <c r="C7" s="227"/>
      <c r="D7" s="227"/>
      <c r="E7" s="227"/>
    </row>
    <row r="8" spans="1:5" ht="30" customHeight="1">
      <c r="A8" s="226">
        <v>6</v>
      </c>
      <c r="B8" s="227"/>
      <c r="C8" s="227"/>
      <c r="D8" s="227"/>
      <c r="E8" s="227"/>
    </row>
    <row r="9" spans="1:5" ht="30" customHeight="1">
      <c r="A9" s="226">
        <v>7</v>
      </c>
      <c r="B9" s="227"/>
      <c r="C9" s="227"/>
      <c r="D9" s="227"/>
      <c r="E9" s="227"/>
    </row>
    <row r="10" spans="1:5" ht="30" customHeight="1">
      <c r="A10" s="226">
        <v>8</v>
      </c>
      <c r="B10" s="227"/>
      <c r="C10" s="227"/>
      <c r="D10" s="227"/>
      <c r="E10" s="227"/>
    </row>
    <row r="11" spans="1:5" ht="30" customHeight="1">
      <c r="A11" s="226">
        <v>9</v>
      </c>
      <c r="B11" s="227"/>
      <c r="C11" s="227"/>
      <c r="D11" s="227"/>
      <c r="E11" s="227"/>
    </row>
    <row r="12" spans="1:5" ht="30" customHeight="1">
      <c r="A12" s="226">
        <v>10</v>
      </c>
      <c r="B12" s="227"/>
      <c r="C12" s="227"/>
      <c r="D12" s="227"/>
      <c r="E12" s="227"/>
    </row>
    <row r="13" spans="1:5" ht="30" customHeight="1">
      <c r="A13" s="226">
        <v>11</v>
      </c>
      <c r="B13" s="227"/>
      <c r="C13" s="227"/>
      <c r="D13" s="227"/>
      <c r="E13" s="227"/>
    </row>
    <row r="14" spans="1:5" ht="30" customHeight="1">
      <c r="A14" s="226"/>
      <c r="B14" s="227"/>
      <c r="C14" s="227"/>
      <c r="D14" s="227"/>
      <c r="E14" s="227"/>
    </row>
    <row r="15" spans="1:5" ht="30" customHeight="1">
      <c r="A15" s="226">
        <v>13</v>
      </c>
      <c r="B15" s="227"/>
      <c r="C15" s="227"/>
      <c r="D15" s="227"/>
      <c r="E15" s="227"/>
    </row>
    <row r="16" spans="1:5" ht="30" customHeight="1">
      <c r="A16" s="226">
        <v>14</v>
      </c>
      <c r="B16" s="227"/>
      <c r="C16" s="227"/>
      <c r="D16" s="227"/>
      <c r="E16" s="227"/>
    </row>
    <row r="17" spans="1:5" ht="30" customHeight="1" thickBot="1">
      <c r="A17" s="226" t="s">
        <v>81</v>
      </c>
      <c r="B17" s="227"/>
      <c r="C17" s="227"/>
      <c r="D17" s="227"/>
      <c r="E17" s="227"/>
    </row>
    <row r="18" spans="1:5" ht="30" customHeight="1" thickBot="1">
      <c r="A18" s="228" t="s">
        <v>3</v>
      </c>
      <c r="B18" s="228">
        <f>SUM(B6:B17)</f>
        <v>0</v>
      </c>
      <c r="C18" s="228">
        <f>SUM(C6:C17)</f>
        <v>0</v>
      </c>
      <c r="D18" s="228">
        <f>SUM(D6:D17)</f>
        <v>0</v>
      </c>
      <c r="E18" s="228">
        <f>SUM(E6:E17)</f>
        <v>0</v>
      </c>
    </row>
  </sheetData>
  <sheetProtection/>
  <mergeCells count="6">
    <mergeCell ref="B4:C4"/>
    <mergeCell ref="D4:E4"/>
    <mergeCell ref="B3:E3"/>
    <mergeCell ref="A3:A5"/>
    <mergeCell ref="A2:E2"/>
    <mergeCell ref="A1:E1"/>
  </mergeCells>
  <printOptions horizontalCentered="1" verticalCentered="1"/>
  <pageMargins left="0.708661417322835" right="0.708661417322835" top="0" bottom="0" header="0.511811023622047" footer="0.51181102362204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1"/>
  </sheetPr>
  <dimension ref="A1:G9"/>
  <sheetViews>
    <sheetView showGridLines="0" showZeros="0" rightToLeft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9.7109375" style="12" customWidth="1"/>
    <col min="2" max="2" width="21.28125" style="12" customWidth="1"/>
    <col min="3" max="3" width="18.140625" style="12" customWidth="1"/>
    <col min="4" max="4" width="18.421875" style="12" customWidth="1"/>
    <col min="5" max="5" width="11.140625" style="12" customWidth="1"/>
    <col min="6" max="6" width="9.140625" style="12" customWidth="1"/>
    <col min="7" max="7" width="12.28125" style="12" customWidth="1"/>
    <col min="8" max="9" width="9.140625" style="12" customWidth="1"/>
    <col min="10" max="16384" width="9.140625" style="11" customWidth="1"/>
  </cols>
  <sheetData>
    <row r="1" ht="15.75">
      <c r="A1" s="13"/>
    </row>
    <row r="2" spans="1:7" ht="15.75">
      <c r="A2" s="488" t="s">
        <v>97</v>
      </c>
      <c r="B2" s="488"/>
      <c r="C2" s="488"/>
      <c r="D2" s="488"/>
      <c r="E2" s="488"/>
      <c r="F2" s="488"/>
      <c r="G2" s="488"/>
    </row>
    <row r="3" spans="1:7" ht="16.5" customHeight="1" thickBot="1">
      <c r="A3" s="488" t="s">
        <v>296</v>
      </c>
      <c r="B3" s="488"/>
      <c r="C3" s="488"/>
      <c r="D3" s="488"/>
      <c r="E3" s="488"/>
      <c r="F3" s="488"/>
      <c r="G3" s="488"/>
    </row>
    <row r="4" spans="1:7" ht="30" customHeight="1">
      <c r="A4" s="529"/>
      <c r="B4" s="529"/>
      <c r="C4" s="243" t="s">
        <v>15</v>
      </c>
      <c r="D4" s="243">
        <v>1</v>
      </c>
      <c r="E4" s="532">
        <v>2</v>
      </c>
      <c r="F4" s="532"/>
      <c r="G4" s="532"/>
    </row>
    <row r="5" spans="1:7" ht="30" customHeight="1">
      <c r="A5" s="530"/>
      <c r="B5" s="530"/>
      <c r="C5" s="244" t="s">
        <v>14</v>
      </c>
      <c r="D5" s="244" t="s">
        <v>98</v>
      </c>
      <c r="E5" s="521" t="s">
        <v>73</v>
      </c>
      <c r="F5" s="521"/>
      <c r="G5" s="521"/>
    </row>
    <row r="6" spans="1:7" ht="30" customHeight="1">
      <c r="A6" s="530"/>
      <c r="B6" s="530"/>
      <c r="C6" s="521" t="s">
        <v>21</v>
      </c>
      <c r="D6" s="521" t="s">
        <v>99</v>
      </c>
      <c r="E6" s="521" t="s">
        <v>16</v>
      </c>
      <c r="F6" s="527" t="s">
        <v>17</v>
      </c>
      <c r="G6" s="527"/>
    </row>
    <row r="7" spans="1:7" ht="30" customHeight="1" thickBot="1">
      <c r="A7" s="531"/>
      <c r="B7" s="531"/>
      <c r="C7" s="528"/>
      <c r="D7" s="528"/>
      <c r="E7" s="528"/>
      <c r="F7" s="245" t="s">
        <v>18</v>
      </c>
      <c r="G7" s="245" t="s">
        <v>19</v>
      </c>
    </row>
    <row r="8" spans="1:7" ht="30" customHeight="1" thickBot="1">
      <c r="A8" s="525" t="s">
        <v>222</v>
      </c>
      <c r="B8" s="525"/>
      <c r="C8" s="224" t="s">
        <v>5</v>
      </c>
      <c r="D8" s="252"/>
      <c r="E8" s="252"/>
      <c r="F8" s="252"/>
      <c r="G8" s="252"/>
    </row>
    <row r="9" spans="1:7" ht="30" customHeight="1" thickBot="1">
      <c r="A9" s="526"/>
      <c r="B9" s="526"/>
      <c r="C9" s="222" t="s">
        <v>100</v>
      </c>
      <c r="D9" s="242"/>
      <c r="E9" s="242"/>
      <c r="F9" s="242"/>
      <c r="G9" s="242"/>
    </row>
  </sheetData>
  <sheetProtection/>
  <mergeCells count="10">
    <mergeCell ref="A2:G2"/>
    <mergeCell ref="A3:G3"/>
    <mergeCell ref="A8:B9"/>
    <mergeCell ref="F6:G6"/>
    <mergeCell ref="E5:G5"/>
    <mergeCell ref="C6:C7"/>
    <mergeCell ref="D6:D7"/>
    <mergeCell ref="E6:E7"/>
    <mergeCell ref="A4:B7"/>
    <mergeCell ref="E4:G4"/>
  </mergeCells>
  <printOptions horizontalCentered="1" verticalCentered="1"/>
  <pageMargins left="0.7086614173228347" right="0.7086614173228347" top="0.5905511811023623" bottom="0.3937007874015748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G20"/>
  <sheetViews>
    <sheetView showGridLines="0" showZeros="0" rightToLeft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9.28125" style="0" customWidth="1"/>
    <col min="2" max="2" width="30.28125" style="0" customWidth="1"/>
    <col min="3" max="3" width="13.7109375" style="0" customWidth="1"/>
    <col min="4" max="5" width="13.7109375" style="2" customWidth="1"/>
    <col min="6" max="6" width="12.7109375" style="2" customWidth="1"/>
    <col min="7" max="7" width="20.7109375" style="0" customWidth="1"/>
    <col min="8" max="16384" width="9.140625" style="2" customWidth="1"/>
  </cols>
  <sheetData>
    <row r="1" spans="1:7" ht="21.75" customHeight="1">
      <c r="A1" s="335" t="s">
        <v>232</v>
      </c>
      <c r="B1" s="335"/>
      <c r="C1" s="335"/>
      <c r="D1" s="335"/>
      <c r="E1" s="335"/>
      <c r="F1" s="335"/>
      <c r="G1" s="335"/>
    </row>
    <row r="2" spans="1:7" ht="18">
      <c r="A2" s="336"/>
      <c r="B2" s="336"/>
      <c r="C2" s="336"/>
      <c r="D2" s="336"/>
      <c r="E2" s="336"/>
      <c r="F2" s="336"/>
      <c r="G2" s="336"/>
    </row>
    <row r="3" spans="1:7" ht="15.75">
      <c r="A3" s="337" t="s">
        <v>296</v>
      </c>
      <c r="B3" s="337"/>
      <c r="C3" s="337"/>
      <c r="D3" s="337"/>
      <c r="E3" s="337"/>
      <c r="F3" s="337"/>
      <c r="G3" s="337"/>
    </row>
    <row r="4" spans="1:7" ht="18">
      <c r="A4" s="336"/>
      <c r="B4" s="336"/>
      <c r="C4" s="336"/>
      <c r="D4" s="336"/>
      <c r="E4" s="336"/>
      <c r="F4" s="336"/>
      <c r="G4" s="336"/>
    </row>
    <row r="5" spans="1:7" ht="16.5" thickBot="1">
      <c r="A5" s="3"/>
      <c r="B5" s="3"/>
      <c r="C5" s="1"/>
      <c r="G5" s="3"/>
    </row>
    <row r="6" spans="1:7" s="6" customFormat="1" ht="48.75" customHeight="1" thickBot="1">
      <c r="A6" s="116" t="s">
        <v>79</v>
      </c>
      <c r="B6" s="91"/>
      <c r="C6" s="97" t="s">
        <v>121</v>
      </c>
      <c r="D6" s="97" t="s">
        <v>122</v>
      </c>
      <c r="E6" s="97" t="s">
        <v>123</v>
      </c>
      <c r="F6" s="98" t="s">
        <v>124</v>
      </c>
      <c r="G6" s="112" t="s">
        <v>127</v>
      </c>
    </row>
    <row r="7" ht="4.5" customHeight="1" thickBot="1"/>
    <row r="8" spans="1:7" s="4" customFormat="1" ht="24.75" customHeight="1">
      <c r="A8" s="323" t="s">
        <v>11</v>
      </c>
      <c r="B8" s="94" t="s">
        <v>115</v>
      </c>
      <c r="C8" s="68"/>
      <c r="D8" s="68"/>
      <c r="E8" s="68"/>
      <c r="F8" s="92">
        <f>SUM(C8:E8)</f>
        <v>0</v>
      </c>
      <c r="G8" s="329" t="s">
        <v>118</v>
      </c>
    </row>
    <row r="9" spans="1:7" s="4" customFormat="1" ht="29.25" customHeight="1">
      <c r="A9" s="334"/>
      <c r="B9" s="95" t="s">
        <v>116</v>
      </c>
      <c r="C9" s="76"/>
      <c r="D9" s="76"/>
      <c r="E9" s="76"/>
      <c r="F9" s="93">
        <f aca="true" t="shared" si="0" ref="F9:F17">SUM(C9:E9)</f>
        <v>0</v>
      </c>
      <c r="G9" s="333"/>
    </row>
    <row r="10" spans="1:7" s="4" customFormat="1" ht="24.75" customHeight="1">
      <c r="A10" s="331" t="s">
        <v>0</v>
      </c>
      <c r="B10" s="114" t="s">
        <v>115</v>
      </c>
      <c r="C10" s="108"/>
      <c r="D10" s="108"/>
      <c r="E10" s="108"/>
      <c r="F10" s="109">
        <f>SUM(C10:E10)</f>
        <v>0</v>
      </c>
      <c r="G10" s="326" t="s">
        <v>68</v>
      </c>
    </row>
    <row r="11" spans="1:7" s="4" customFormat="1" ht="29.25" customHeight="1">
      <c r="A11" s="332"/>
      <c r="B11" s="115" t="s">
        <v>116</v>
      </c>
      <c r="C11" s="111"/>
      <c r="D11" s="111"/>
      <c r="E11" s="111"/>
      <c r="F11" s="111">
        <f t="shared" si="0"/>
        <v>0</v>
      </c>
      <c r="G11" s="327"/>
    </row>
    <row r="12" spans="1:7" s="4" customFormat="1" ht="24.75" customHeight="1">
      <c r="A12" s="330" t="s">
        <v>61</v>
      </c>
      <c r="B12" s="95" t="s">
        <v>115</v>
      </c>
      <c r="C12" s="80"/>
      <c r="D12" s="80"/>
      <c r="E12" s="80"/>
      <c r="F12" s="93">
        <f t="shared" si="0"/>
        <v>0</v>
      </c>
      <c r="G12" s="325" t="s">
        <v>69</v>
      </c>
    </row>
    <row r="13" spans="1:7" s="4" customFormat="1" ht="29.25" customHeight="1">
      <c r="A13" s="330"/>
      <c r="B13" s="95" t="s">
        <v>116</v>
      </c>
      <c r="C13" s="76"/>
      <c r="D13" s="76"/>
      <c r="E13" s="76"/>
      <c r="F13" s="93">
        <f t="shared" si="0"/>
        <v>0</v>
      </c>
      <c r="G13" s="325"/>
    </row>
    <row r="14" spans="1:7" s="4" customFormat="1" ht="24.75" customHeight="1">
      <c r="A14" s="331"/>
      <c r="B14" s="114" t="s">
        <v>115</v>
      </c>
      <c r="C14" s="108"/>
      <c r="D14" s="108"/>
      <c r="E14" s="108"/>
      <c r="F14" s="109">
        <f t="shared" si="0"/>
        <v>0</v>
      </c>
      <c r="G14" s="326" t="s">
        <v>70</v>
      </c>
    </row>
    <row r="15" spans="1:7" s="4" customFormat="1" ht="29.25" customHeight="1">
      <c r="A15" s="332"/>
      <c r="B15" s="115" t="s">
        <v>116</v>
      </c>
      <c r="C15" s="113"/>
      <c r="D15" s="113"/>
      <c r="E15" s="113"/>
      <c r="F15" s="111">
        <f t="shared" si="0"/>
        <v>0</v>
      </c>
      <c r="G15" s="327"/>
    </row>
    <row r="16" spans="1:7" s="4" customFormat="1" ht="24.75" customHeight="1">
      <c r="A16" s="330" t="s">
        <v>63</v>
      </c>
      <c r="B16" s="95" t="s">
        <v>115</v>
      </c>
      <c r="C16" s="80"/>
      <c r="D16" s="80"/>
      <c r="E16" s="80"/>
      <c r="F16" s="93">
        <f t="shared" si="0"/>
        <v>0</v>
      </c>
      <c r="G16" s="325" t="s">
        <v>119</v>
      </c>
    </row>
    <row r="17" spans="1:7" s="4" customFormat="1" ht="29.25" customHeight="1" thickBot="1">
      <c r="A17" s="324"/>
      <c r="B17" s="96" t="s">
        <v>116</v>
      </c>
      <c r="C17" s="73"/>
      <c r="D17" s="73"/>
      <c r="E17" s="73"/>
      <c r="F17" s="72">
        <f t="shared" si="0"/>
        <v>0</v>
      </c>
      <c r="G17" s="328"/>
    </row>
    <row r="18" ht="4.5" customHeight="1" thickBot="1"/>
    <row r="19" spans="1:7" s="4" customFormat="1" ht="24.75" customHeight="1">
      <c r="A19" s="323" t="s">
        <v>7</v>
      </c>
      <c r="B19" s="117" t="s">
        <v>115</v>
      </c>
      <c r="C19" s="69">
        <f aca="true" t="shared" si="1" ref="C19:F20">C8+C10+C12+C14+C16</f>
        <v>0</v>
      </c>
      <c r="D19" s="69">
        <f t="shared" si="1"/>
        <v>0</v>
      </c>
      <c r="E19" s="69">
        <f t="shared" si="1"/>
        <v>0</v>
      </c>
      <c r="F19" s="69">
        <f t="shared" si="1"/>
        <v>0</v>
      </c>
      <c r="G19" s="329" t="s">
        <v>120</v>
      </c>
    </row>
    <row r="20" spans="1:7" s="4" customFormat="1" ht="29.25" customHeight="1" thickBot="1">
      <c r="A20" s="324"/>
      <c r="B20" s="118" t="s">
        <v>116</v>
      </c>
      <c r="C20" s="71">
        <f t="shared" si="1"/>
        <v>0</v>
      </c>
      <c r="D20" s="71">
        <f t="shared" si="1"/>
        <v>0</v>
      </c>
      <c r="E20" s="71">
        <f t="shared" si="1"/>
        <v>0</v>
      </c>
      <c r="F20" s="71">
        <f t="shared" si="1"/>
        <v>0</v>
      </c>
      <c r="G20" s="328"/>
    </row>
  </sheetData>
  <sheetProtection/>
  <mergeCells count="16">
    <mergeCell ref="G8:G9"/>
    <mergeCell ref="A8:A9"/>
    <mergeCell ref="A10:A11"/>
    <mergeCell ref="G10:G11"/>
    <mergeCell ref="A1:G1"/>
    <mergeCell ref="A2:G2"/>
    <mergeCell ref="A3:G3"/>
    <mergeCell ref="A4:G4"/>
    <mergeCell ref="A19:A20"/>
    <mergeCell ref="G12:G13"/>
    <mergeCell ref="G14:G15"/>
    <mergeCell ref="G16:G17"/>
    <mergeCell ref="G19:G20"/>
    <mergeCell ref="A16:A17"/>
    <mergeCell ref="A14:A15"/>
    <mergeCell ref="A12:A1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1"/>
  <sheetViews>
    <sheetView rightToLeft="1" view="pageBreakPreview" zoomScale="60" zoomScalePageLayoutView="0" workbookViewId="0" topLeftCell="A1">
      <selection activeCell="E59" sqref="E59"/>
    </sheetView>
  </sheetViews>
  <sheetFormatPr defaultColWidth="9.140625" defaultRowHeight="12.75"/>
  <cols>
    <col min="1" max="9" width="15.7109375" style="270" customWidth="1"/>
    <col min="10" max="16384" width="9.140625" style="270" customWidth="1"/>
  </cols>
  <sheetData>
    <row r="1" spans="1:9" s="263" customFormat="1" ht="41.25" customHeight="1">
      <c r="A1" s="533" t="s">
        <v>299</v>
      </c>
      <c r="B1" s="533"/>
      <c r="C1" s="533"/>
      <c r="D1" s="533"/>
      <c r="E1" s="533"/>
      <c r="F1" s="533"/>
      <c r="G1" s="533"/>
      <c r="H1" s="533"/>
      <c r="I1" s="262"/>
    </row>
    <row r="2" spans="1:9" s="263" customFormat="1" ht="38.25" customHeight="1">
      <c r="A2" s="534" t="s">
        <v>247</v>
      </c>
      <c r="B2" s="537" t="s">
        <v>248</v>
      </c>
      <c r="C2" s="538"/>
      <c r="D2" s="537" t="s">
        <v>249</v>
      </c>
      <c r="E2" s="538"/>
      <c r="F2" s="537" t="s">
        <v>250</v>
      </c>
      <c r="G2" s="538"/>
      <c r="H2" s="541"/>
      <c r="I2" s="262"/>
    </row>
    <row r="3" spans="1:9" s="263" customFormat="1" ht="21" customHeight="1">
      <c r="A3" s="535"/>
      <c r="B3" s="539"/>
      <c r="C3" s="540"/>
      <c r="D3" s="539"/>
      <c r="E3" s="540"/>
      <c r="F3" s="539"/>
      <c r="G3" s="540"/>
      <c r="H3" s="542"/>
      <c r="I3" s="262"/>
    </row>
    <row r="4" spans="1:9" s="263" customFormat="1" ht="30" customHeight="1">
      <c r="A4" s="536"/>
      <c r="B4" s="265" t="s">
        <v>251</v>
      </c>
      <c r="C4" s="266" t="s">
        <v>252</v>
      </c>
      <c r="D4" s="265" t="s">
        <v>251</v>
      </c>
      <c r="E4" s="266" t="s">
        <v>252</v>
      </c>
      <c r="F4" s="265" t="s">
        <v>251</v>
      </c>
      <c r="G4" s="266" t="s">
        <v>252</v>
      </c>
      <c r="H4" s="265"/>
      <c r="I4" s="267"/>
    </row>
    <row r="5" spans="1:9" s="263" customFormat="1" ht="19.5" customHeight="1">
      <c r="A5" s="264" t="s">
        <v>253</v>
      </c>
      <c r="B5" s="265"/>
      <c r="C5" s="266"/>
      <c r="D5" s="268"/>
      <c r="E5" s="269"/>
      <c r="F5" s="268"/>
      <c r="G5" s="269"/>
      <c r="H5" s="268"/>
      <c r="I5" s="267"/>
    </row>
    <row r="6" spans="1:9" s="263" customFormat="1" ht="19.5" customHeight="1">
      <c r="A6" s="264">
        <v>15</v>
      </c>
      <c r="B6" s="265"/>
      <c r="C6" s="266"/>
      <c r="D6" s="268"/>
      <c r="E6" s="269"/>
      <c r="F6" s="268"/>
      <c r="G6" s="269"/>
      <c r="H6" s="268"/>
      <c r="I6" s="267"/>
    </row>
    <row r="7" spans="1:9" s="263" customFormat="1" ht="19.5" customHeight="1">
      <c r="A7" s="264">
        <v>16</v>
      </c>
      <c r="B7" s="265"/>
      <c r="C7" s="266"/>
      <c r="D7" s="268"/>
      <c r="E7" s="269"/>
      <c r="F7" s="268"/>
      <c r="G7" s="269"/>
      <c r="H7" s="268"/>
      <c r="I7" s="267"/>
    </row>
    <row r="8" spans="1:9" s="263" customFormat="1" ht="19.5" customHeight="1">
      <c r="A8" s="264">
        <v>17</v>
      </c>
      <c r="B8" s="265"/>
      <c r="C8" s="266"/>
      <c r="D8" s="268"/>
      <c r="E8" s="269"/>
      <c r="F8" s="268"/>
      <c r="G8" s="269"/>
      <c r="H8" s="268"/>
      <c r="I8" s="267"/>
    </row>
    <row r="9" spans="1:9" s="263" customFormat="1" ht="19.5" customHeight="1">
      <c r="A9" s="264">
        <v>18</v>
      </c>
      <c r="B9" s="265"/>
      <c r="C9" s="266"/>
      <c r="D9" s="268"/>
      <c r="E9" s="269"/>
      <c r="F9" s="268"/>
      <c r="G9" s="269"/>
      <c r="H9" s="268"/>
      <c r="I9" s="267"/>
    </row>
    <row r="10" spans="1:9" s="263" customFormat="1" ht="19.5" customHeight="1">
      <c r="A10" s="264">
        <v>19</v>
      </c>
      <c r="B10" s="265"/>
      <c r="C10" s="266"/>
      <c r="D10" s="268"/>
      <c r="E10" s="269"/>
      <c r="F10" s="268"/>
      <c r="G10" s="269"/>
      <c r="H10" s="268"/>
      <c r="I10" s="267"/>
    </row>
    <row r="11" spans="1:9" s="263" customFormat="1" ht="19.5" customHeight="1">
      <c r="A11" s="264">
        <v>20</v>
      </c>
      <c r="B11" s="265"/>
      <c r="C11" s="266"/>
      <c r="D11" s="268"/>
      <c r="E11" s="269"/>
      <c r="F11" s="268"/>
      <c r="G11" s="269"/>
      <c r="H11" s="268"/>
      <c r="I11" s="267"/>
    </row>
    <row r="12" spans="1:9" s="263" customFormat="1" ht="19.5" customHeight="1">
      <c r="A12" s="264">
        <v>21</v>
      </c>
      <c r="B12" s="265"/>
      <c r="C12" s="266"/>
      <c r="D12" s="268"/>
      <c r="E12" s="269"/>
      <c r="F12" s="268"/>
      <c r="G12" s="269"/>
      <c r="H12" s="268"/>
      <c r="I12" s="267"/>
    </row>
    <row r="13" spans="1:9" s="263" customFormat="1" ht="19.5" customHeight="1">
      <c r="A13" s="264">
        <v>22</v>
      </c>
      <c r="B13" s="265"/>
      <c r="C13" s="266"/>
      <c r="D13" s="268"/>
      <c r="E13" s="269"/>
      <c r="F13" s="268"/>
      <c r="G13" s="269"/>
      <c r="H13" s="268"/>
      <c r="I13" s="267"/>
    </row>
    <row r="14" spans="1:9" s="263" customFormat="1" ht="19.5" customHeight="1">
      <c r="A14" s="264"/>
      <c r="B14" s="265"/>
      <c r="C14" s="266"/>
      <c r="D14" s="268"/>
      <c r="E14" s="269"/>
      <c r="F14" s="268"/>
      <c r="G14" s="269"/>
      <c r="H14" s="268"/>
      <c r="I14" s="267"/>
    </row>
    <row r="15" spans="1:9" s="263" customFormat="1" ht="19.5" customHeight="1">
      <c r="A15" s="264">
        <v>24</v>
      </c>
      <c r="B15" s="265"/>
      <c r="C15" s="266"/>
      <c r="D15" s="268"/>
      <c r="E15" s="269"/>
      <c r="F15" s="268"/>
      <c r="G15" s="269"/>
      <c r="H15" s="268"/>
      <c r="I15" s="267"/>
    </row>
    <row r="16" spans="1:9" s="263" customFormat="1" ht="19.5" customHeight="1">
      <c r="A16" s="264" t="s">
        <v>254</v>
      </c>
      <c r="B16" s="265"/>
      <c r="C16" s="266"/>
      <c r="D16" s="268"/>
      <c r="E16" s="269"/>
      <c r="F16" s="268"/>
      <c r="G16" s="269"/>
      <c r="H16" s="268"/>
      <c r="I16" s="267"/>
    </row>
    <row r="17" spans="1:9" s="263" customFormat="1" ht="19.5" customHeight="1">
      <c r="A17" s="264" t="s">
        <v>255</v>
      </c>
      <c r="B17" s="265"/>
      <c r="C17" s="266"/>
      <c r="D17" s="268"/>
      <c r="E17" s="269"/>
      <c r="F17" s="268"/>
      <c r="G17" s="269"/>
      <c r="H17" s="268"/>
      <c r="I17" s="267"/>
    </row>
    <row r="18" spans="1:9" s="263" customFormat="1" ht="19.5" customHeight="1">
      <c r="A18" s="264" t="s">
        <v>256</v>
      </c>
      <c r="B18" s="265"/>
      <c r="C18" s="266"/>
      <c r="D18" s="268"/>
      <c r="E18" s="269"/>
      <c r="F18" s="268"/>
      <c r="G18" s="269"/>
      <c r="H18" s="268"/>
      <c r="I18" s="267"/>
    </row>
    <row r="19" spans="1:9" s="263" customFormat="1" ht="19.5" customHeight="1">
      <c r="A19" s="264" t="s">
        <v>257</v>
      </c>
      <c r="B19" s="265"/>
      <c r="C19" s="266"/>
      <c r="D19" s="268"/>
      <c r="E19" s="269"/>
      <c r="F19" s="268"/>
      <c r="G19" s="269"/>
      <c r="H19" s="268"/>
      <c r="I19" s="267"/>
    </row>
    <row r="20" spans="1:9" s="263" customFormat="1" ht="19.5" customHeight="1">
      <c r="A20" s="264" t="s">
        <v>258</v>
      </c>
      <c r="B20" s="265"/>
      <c r="C20" s="266"/>
      <c r="D20" s="268"/>
      <c r="E20" s="269"/>
      <c r="F20" s="268"/>
      <c r="G20" s="269"/>
      <c r="H20" s="268"/>
      <c r="I20" s="267"/>
    </row>
    <row r="21" spans="1:9" s="263" customFormat="1" ht="19.5" customHeight="1">
      <c r="A21" s="265" t="s">
        <v>259</v>
      </c>
      <c r="B21" s="265"/>
      <c r="C21" s="266"/>
      <c r="D21" s="269"/>
      <c r="E21" s="269"/>
      <c r="F21" s="269"/>
      <c r="G21" s="269"/>
      <c r="H21" s="268"/>
      <c r="I21" s="267"/>
    </row>
    <row r="22" spans="1:9" ht="19.5" customHeight="1">
      <c r="A22" s="265" t="s">
        <v>260</v>
      </c>
      <c r="B22" s="265"/>
      <c r="C22" s="266"/>
      <c r="D22" s="269"/>
      <c r="E22" s="269"/>
      <c r="F22" s="269"/>
      <c r="G22" s="269"/>
      <c r="H22" s="268"/>
      <c r="I22" s="267"/>
    </row>
    <row r="23" spans="1:9" ht="19.5" customHeight="1">
      <c r="A23" s="271" t="s">
        <v>3</v>
      </c>
      <c r="B23" s="271">
        <f>SUM(B5:B22)</f>
        <v>0</v>
      </c>
      <c r="C23" s="271">
        <f>SUM(C5:C22)</f>
        <v>0</v>
      </c>
      <c r="D23" s="271">
        <f>SUM(D5:D22)</f>
        <v>0</v>
      </c>
      <c r="E23" s="271">
        <f>SUM(E5:E22)</f>
        <v>0</v>
      </c>
      <c r="F23" s="271">
        <f>SUM(F5:F22)</f>
        <v>0</v>
      </c>
      <c r="G23" s="271">
        <f>SUM(G5:G22)</f>
        <v>0</v>
      </c>
      <c r="H23" s="271"/>
      <c r="I23" s="267"/>
    </row>
    <row r="24" spans="1:8" ht="30" customHeight="1">
      <c r="A24" s="543"/>
      <c r="B24" s="543"/>
      <c r="C24" s="543"/>
      <c r="D24" s="543"/>
      <c r="E24" s="543"/>
      <c r="F24" s="543"/>
      <c r="G24" s="543"/>
      <c r="H24" s="543"/>
    </row>
    <row r="25" spans="1:8" ht="29.25" customHeight="1">
      <c r="A25" s="544" t="s">
        <v>300</v>
      </c>
      <c r="B25" s="544"/>
      <c r="C25" s="544"/>
      <c r="D25" s="544"/>
      <c r="E25" s="544"/>
      <c r="F25" s="544"/>
      <c r="G25" s="544"/>
      <c r="H25" s="544"/>
    </row>
    <row r="26" spans="1:8" ht="12.75" customHeight="1">
      <c r="A26" s="534"/>
      <c r="B26" s="537" t="s">
        <v>248</v>
      </c>
      <c r="C26" s="538"/>
      <c r="D26" s="537" t="s">
        <v>249</v>
      </c>
      <c r="E26" s="538"/>
      <c r="F26" s="537" t="s">
        <v>250</v>
      </c>
      <c r="G26" s="538"/>
      <c r="H26" s="541"/>
    </row>
    <row r="27" spans="1:8" ht="12.75" customHeight="1">
      <c r="A27" s="535"/>
      <c r="B27" s="539"/>
      <c r="C27" s="540"/>
      <c r="D27" s="539"/>
      <c r="E27" s="540"/>
      <c r="F27" s="539"/>
      <c r="G27" s="540"/>
      <c r="H27" s="542"/>
    </row>
    <row r="28" spans="1:8" ht="18">
      <c r="A28" s="536"/>
      <c r="B28" s="265" t="s">
        <v>251</v>
      </c>
      <c r="C28" s="266" t="s">
        <v>252</v>
      </c>
      <c r="D28" s="265" t="s">
        <v>251</v>
      </c>
      <c r="E28" s="266" t="s">
        <v>252</v>
      </c>
      <c r="F28" s="265" t="s">
        <v>251</v>
      </c>
      <c r="G28" s="266" t="s">
        <v>252</v>
      </c>
      <c r="H28" s="265"/>
    </row>
    <row r="29" spans="1:8" ht="27.75">
      <c r="A29" s="264" t="s">
        <v>8</v>
      </c>
      <c r="B29" s="265"/>
      <c r="C29" s="266"/>
      <c r="D29" s="268"/>
      <c r="E29" s="269"/>
      <c r="F29" s="268"/>
      <c r="G29" s="269"/>
      <c r="H29" s="268"/>
    </row>
    <row r="31" spans="1:8" ht="26.25" customHeight="1">
      <c r="A31" s="544" t="s">
        <v>301</v>
      </c>
      <c r="B31" s="544"/>
      <c r="C31" s="544"/>
      <c r="D31" s="544"/>
      <c r="E31" s="544"/>
      <c r="F31" s="544"/>
      <c r="G31" s="544"/>
      <c r="H31" s="544"/>
    </row>
    <row r="32" spans="1:8" ht="12.75" customHeight="1">
      <c r="A32" s="534"/>
      <c r="B32" s="537" t="s">
        <v>248</v>
      </c>
      <c r="C32" s="538"/>
      <c r="D32" s="537" t="s">
        <v>249</v>
      </c>
      <c r="E32" s="538"/>
      <c r="F32" s="537" t="s">
        <v>250</v>
      </c>
      <c r="G32" s="538"/>
      <c r="H32" s="541"/>
    </row>
    <row r="33" spans="1:8" ht="12.75" customHeight="1">
      <c r="A33" s="535"/>
      <c r="B33" s="539"/>
      <c r="C33" s="540"/>
      <c r="D33" s="539"/>
      <c r="E33" s="540"/>
      <c r="F33" s="539"/>
      <c r="G33" s="540"/>
      <c r="H33" s="542"/>
    </row>
    <row r="34" spans="1:8" ht="18">
      <c r="A34" s="536"/>
      <c r="B34" s="265" t="s">
        <v>251</v>
      </c>
      <c r="C34" s="266" t="s">
        <v>252</v>
      </c>
      <c r="D34" s="265" t="s">
        <v>251</v>
      </c>
      <c r="E34" s="266" t="s">
        <v>252</v>
      </c>
      <c r="F34" s="265" t="s">
        <v>251</v>
      </c>
      <c r="G34" s="266" t="s">
        <v>252</v>
      </c>
      <c r="H34" s="265"/>
    </row>
    <row r="35" spans="1:8" ht="27.75">
      <c r="A35" s="264" t="s">
        <v>183</v>
      </c>
      <c r="B35" s="265"/>
      <c r="C35" s="266"/>
      <c r="D35" s="268"/>
      <c r="E35" s="269"/>
      <c r="F35" s="268"/>
      <c r="G35" s="269"/>
      <c r="H35" s="268"/>
    </row>
    <row r="37" spans="1:8" ht="32.25" customHeight="1">
      <c r="A37" s="544" t="s">
        <v>302</v>
      </c>
      <c r="B37" s="544"/>
      <c r="C37" s="544"/>
      <c r="D37" s="544"/>
      <c r="E37" s="544"/>
      <c r="F37" s="544"/>
      <c r="G37" s="544"/>
      <c r="H37" s="544"/>
    </row>
    <row r="38" spans="1:8" ht="12.75" customHeight="1">
      <c r="A38" s="534"/>
      <c r="B38" s="537" t="s">
        <v>248</v>
      </c>
      <c r="C38" s="538"/>
      <c r="D38" s="537" t="s">
        <v>249</v>
      </c>
      <c r="E38" s="538"/>
      <c r="F38" s="537" t="s">
        <v>250</v>
      </c>
      <c r="G38" s="538"/>
      <c r="H38" s="541"/>
    </row>
    <row r="39" spans="1:8" ht="12.75" customHeight="1">
      <c r="A39" s="535"/>
      <c r="B39" s="539"/>
      <c r="C39" s="540"/>
      <c r="D39" s="539"/>
      <c r="E39" s="540"/>
      <c r="F39" s="539"/>
      <c r="G39" s="540"/>
      <c r="H39" s="542"/>
    </row>
    <row r="40" spans="1:8" ht="18">
      <c r="A40" s="536"/>
      <c r="B40" s="265" t="s">
        <v>251</v>
      </c>
      <c r="C40" s="266" t="s">
        <v>252</v>
      </c>
      <c r="D40" s="265" t="s">
        <v>251</v>
      </c>
      <c r="E40" s="266" t="s">
        <v>252</v>
      </c>
      <c r="F40" s="265" t="s">
        <v>251</v>
      </c>
      <c r="G40" s="266" t="s">
        <v>252</v>
      </c>
      <c r="H40" s="265"/>
    </row>
    <row r="41" spans="1:8" ht="27.75">
      <c r="A41" s="264" t="s">
        <v>261</v>
      </c>
      <c r="B41" s="265"/>
      <c r="C41" s="266"/>
      <c r="D41" s="268"/>
      <c r="E41" s="269"/>
      <c r="F41" s="268"/>
      <c r="G41" s="269"/>
      <c r="H41" s="268"/>
    </row>
    <row r="43" spans="1:8" ht="36.75" customHeight="1">
      <c r="A43" s="544" t="s">
        <v>303</v>
      </c>
      <c r="B43" s="544"/>
      <c r="C43" s="544"/>
      <c r="D43" s="544"/>
      <c r="E43" s="544"/>
      <c r="F43" s="544"/>
      <c r="G43" s="544"/>
      <c r="H43" s="544"/>
    </row>
    <row r="44" spans="1:8" ht="36.75" customHeight="1">
      <c r="A44" s="534"/>
      <c r="B44" s="537" t="s">
        <v>248</v>
      </c>
      <c r="C44" s="538"/>
      <c r="D44" s="537" t="s">
        <v>249</v>
      </c>
      <c r="E44" s="538"/>
      <c r="F44" s="537" t="s">
        <v>250</v>
      </c>
      <c r="G44" s="538"/>
      <c r="H44" s="541"/>
    </row>
    <row r="45" spans="1:8" ht="36.75" customHeight="1">
      <c r="A45" s="535"/>
      <c r="B45" s="539"/>
      <c r="C45" s="540"/>
      <c r="D45" s="539"/>
      <c r="E45" s="540"/>
      <c r="F45" s="539"/>
      <c r="G45" s="540"/>
      <c r="H45" s="542"/>
    </row>
    <row r="46" spans="1:8" ht="18">
      <c r="A46" s="536"/>
      <c r="B46" s="265" t="s">
        <v>5</v>
      </c>
      <c r="C46" s="266" t="s">
        <v>6</v>
      </c>
      <c r="D46" s="265" t="s">
        <v>5</v>
      </c>
      <c r="E46" s="266" t="s">
        <v>6</v>
      </c>
      <c r="F46" s="265" t="s">
        <v>5</v>
      </c>
      <c r="G46" s="266" t="s">
        <v>6</v>
      </c>
      <c r="H46" s="265"/>
    </row>
    <row r="47" spans="1:8" ht="27.75">
      <c r="A47" s="264" t="s">
        <v>183</v>
      </c>
      <c r="B47" s="265"/>
      <c r="C47" s="266"/>
      <c r="D47" s="268"/>
      <c r="E47" s="269"/>
      <c r="F47" s="268"/>
      <c r="G47" s="269"/>
      <c r="H47" s="268"/>
    </row>
    <row r="50" spans="1:8" ht="20.25">
      <c r="A50" s="544" t="s">
        <v>305</v>
      </c>
      <c r="B50" s="544"/>
      <c r="C50" s="544"/>
      <c r="D50" s="544"/>
      <c r="E50" s="544"/>
      <c r="F50" s="544"/>
      <c r="G50" s="544"/>
      <c r="H50" s="544"/>
    </row>
    <row r="51" spans="1:8" ht="12.75">
      <c r="A51" s="534"/>
      <c r="B51" s="537" t="s">
        <v>248</v>
      </c>
      <c r="C51" s="538"/>
      <c r="D51" s="537" t="s">
        <v>249</v>
      </c>
      <c r="E51" s="538"/>
      <c r="F51" s="537" t="s">
        <v>250</v>
      </c>
      <c r="G51" s="538"/>
      <c r="H51" s="541"/>
    </row>
    <row r="52" spans="1:8" ht="12.75">
      <c r="A52" s="535"/>
      <c r="B52" s="539"/>
      <c r="C52" s="540"/>
      <c r="D52" s="539"/>
      <c r="E52" s="540"/>
      <c r="F52" s="539"/>
      <c r="G52" s="540"/>
      <c r="H52" s="542"/>
    </row>
    <row r="53" spans="1:8" ht="18">
      <c r="A53" s="536"/>
      <c r="B53" s="265" t="s">
        <v>251</v>
      </c>
      <c r="C53" s="266" t="s">
        <v>252</v>
      </c>
      <c r="D53" s="265" t="s">
        <v>251</v>
      </c>
      <c r="E53" s="266" t="s">
        <v>252</v>
      </c>
      <c r="F53" s="265" t="s">
        <v>251</v>
      </c>
      <c r="G53" s="266" t="s">
        <v>252</v>
      </c>
      <c r="H53" s="265"/>
    </row>
    <row r="54" spans="1:8" ht="27.75">
      <c r="A54" s="264" t="s">
        <v>8</v>
      </c>
      <c r="B54" s="265"/>
      <c r="C54" s="266"/>
      <c r="D54" s="268"/>
      <c r="E54" s="269"/>
      <c r="F54" s="268"/>
      <c r="G54" s="269"/>
      <c r="H54" s="268"/>
    </row>
    <row r="58" spans="1:4" ht="15">
      <c r="A58" s="545" t="s">
        <v>304</v>
      </c>
      <c r="B58" s="545"/>
      <c r="C58" s="545"/>
      <c r="D58" s="545"/>
    </row>
    <row r="59" spans="1:4" ht="12.75">
      <c r="A59" s="546" t="s">
        <v>9</v>
      </c>
      <c r="B59" s="546"/>
      <c r="C59" s="546" t="s">
        <v>10</v>
      </c>
      <c r="D59" s="546"/>
    </row>
    <row r="60" spans="1:4" ht="15">
      <c r="A60" s="315" t="s">
        <v>5</v>
      </c>
      <c r="B60" s="315" t="s">
        <v>6</v>
      </c>
      <c r="C60" s="315" t="s">
        <v>5</v>
      </c>
      <c r="D60" s="315" t="s">
        <v>6</v>
      </c>
    </row>
    <row r="61" spans="1:4" ht="15">
      <c r="A61" s="316"/>
      <c r="B61" s="316"/>
      <c r="C61" s="316"/>
      <c r="D61" s="316"/>
    </row>
  </sheetData>
  <sheetProtection/>
  <mergeCells count="40">
    <mergeCell ref="B51:C52"/>
    <mergeCell ref="D51:E52"/>
    <mergeCell ref="F51:G52"/>
    <mergeCell ref="H51:H52"/>
    <mergeCell ref="A50:H50"/>
    <mergeCell ref="A58:D58"/>
    <mergeCell ref="A59:B59"/>
    <mergeCell ref="C59:D59"/>
    <mergeCell ref="A51:A53"/>
    <mergeCell ref="A44:A46"/>
    <mergeCell ref="B44:C45"/>
    <mergeCell ref="D44:E45"/>
    <mergeCell ref="F44:G45"/>
    <mergeCell ref="H44:H45"/>
    <mergeCell ref="A43:H43"/>
    <mergeCell ref="A37:H37"/>
    <mergeCell ref="A38:A40"/>
    <mergeCell ref="B38:C39"/>
    <mergeCell ref="D38:E39"/>
    <mergeCell ref="F38:G39"/>
    <mergeCell ref="H38:H39"/>
    <mergeCell ref="A31:H31"/>
    <mergeCell ref="A32:A34"/>
    <mergeCell ref="B32:C33"/>
    <mergeCell ref="D32:E33"/>
    <mergeCell ref="F32:G33"/>
    <mergeCell ref="H32:H33"/>
    <mergeCell ref="A24:H24"/>
    <mergeCell ref="A25:H25"/>
    <mergeCell ref="A26:A28"/>
    <mergeCell ref="B26:C27"/>
    <mergeCell ref="D26:E27"/>
    <mergeCell ref="F26:G27"/>
    <mergeCell ref="H26:H27"/>
    <mergeCell ref="A1:H1"/>
    <mergeCell ref="A2:A4"/>
    <mergeCell ref="B2:C3"/>
    <mergeCell ref="D2:E3"/>
    <mergeCell ref="F2:G3"/>
    <mergeCell ref="H2:H3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7"/>
  <sheetViews>
    <sheetView rightToLeft="1" tabSelected="1" view="pageBreakPreview" zoomScale="60" zoomScalePageLayoutView="0" workbookViewId="0" topLeftCell="A1">
      <selection activeCell="X11" sqref="X11"/>
    </sheetView>
  </sheetViews>
  <sheetFormatPr defaultColWidth="9.140625" defaultRowHeight="12.75"/>
  <cols>
    <col min="1" max="1" width="7.7109375" style="12" customWidth="1"/>
    <col min="2" max="2" width="21.28125" style="12" customWidth="1"/>
    <col min="3" max="3" width="6.8515625" style="12" customWidth="1"/>
    <col min="4" max="4" width="6.140625" style="12" customWidth="1"/>
    <col min="5" max="5" width="7.28125" style="12" customWidth="1"/>
    <col min="6" max="8" width="6.140625" style="12" customWidth="1"/>
    <col min="9" max="9" width="6.8515625" style="12" customWidth="1"/>
    <col min="10" max="10" width="6.140625" style="12" customWidth="1"/>
    <col min="11" max="11" width="7.57421875" style="312" customWidth="1"/>
    <col min="12" max="12" width="18.8515625" style="12" customWidth="1"/>
    <col min="13" max="13" width="12.00390625" style="314" customWidth="1"/>
    <col min="14" max="16384" width="9.140625" style="11" customWidth="1"/>
  </cols>
  <sheetData>
    <row r="1" spans="1:13" ht="21">
      <c r="A1" s="436" t="s">
        <v>262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3" s="272" customFormat="1" ht="18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3" ht="15.75">
      <c r="A3" s="458" t="s">
        <v>296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</row>
    <row r="4" spans="1:13" ht="15.75">
      <c r="A4" s="147"/>
      <c r="B4" s="273"/>
      <c r="C4" s="273"/>
      <c r="D4" s="273"/>
      <c r="E4" s="273"/>
      <c r="F4" s="273"/>
      <c r="G4" s="273"/>
      <c r="H4" s="273"/>
      <c r="I4" s="273"/>
      <c r="J4" s="273"/>
      <c r="K4" s="274"/>
      <c r="L4" s="273"/>
      <c r="M4" s="275"/>
    </row>
    <row r="5" spans="1:13" s="9" customFormat="1" ht="19.5" customHeight="1">
      <c r="A5" s="551" t="s">
        <v>263</v>
      </c>
      <c r="B5" s="551"/>
      <c r="C5" s="552" t="s">
        <v>264</v>
      </c>
      <c r="D5" s="552"/>
      <c r="E5" s="552"/>
      <c r="F5" s="552" t="s">
        <v>265</v>
      </c>
      <c r="G5" s="552"/>
      <c r="H5" s="552"/>
      <c r="I5" s="553" t="s">
        <v>266</v>
      </c>
      <c r="J5" s="553"/>
      <c r="K5" s="553"/>
      <c r="L5" s="554" t="s">
        <v>267</v>
      </c>
      <c r="M5" s="554"/>
    </row>
    <row r="6" spans="1:13" s="9" customFormat="1" ht="39" customHeight="1">
      <c r="A6" s="551"/>
      <c r="B6" s="551"/>
      <c r="C6" s="277" t="s">
        <v>268</v>
      </c>
      <c r="D6" s="277" t="s">
        <v>269</v>
      </c>
      <c r="E6" s="276" t="s">
        <v>270</v>
      </c>
      <c r="F6" s="277" t="s">
        <v>268</v>
      </c>
      <c r="G6" s="277" t="s">
        <v>269</v>
      </c>
      <c r="H6" s="276" t="s">
        <v>270</v>
      </c>
      <c r="I6" s="278" t="s">
        <v>268</v>
      </c>
      <c r="J6" s="278" t="s">
        <v>269</v>
      </c>
      <c r="K6" s="278" t="s">
        <v>271</v>
      </c>
      <c r="L6" s="554"/>
      <c r="M6" s="554"/>
    </row>
    <row r="7" spans="1:13" s="9" customFormat="1" ht="6" customHeight="1" thickBo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</row>
    <row r="8" spans="1:13" ht="24.75" customHeight="1">
      <c r="A8" s="280" t="s">
        <v>272</v>
      </c>
      <c r="B8" s="281"/>
      <c r="C8" s="282"/>
      <c r="D8" s="282"/>
      <c r="E8" s="282"/>
      <c r="F8" s="282"/>
      <c r="G8" s="282"/>
      <c r="H8" s="282"/>
      <c r="I8" s="282"/>
      <c r="J8" s="282"/>
      <c r="K8" s="282"/>
      <c r="L8" s="283"/>
      <c r="M8" s="284" t="s">
        <v>273</v>
      </c>
    </row>
    <row r="9" spans="1:13" ht="24.75" customHeight="1">
      <c r="A9" s="285"/>
      <c r="B9" s="286" t="s">
        <v>274</v>
      </c>
      <c r="C9" s="287"/>
      <c r="D9" s="287"/>
      <c r="E9" s="288">
        <f>SUM(C9:D9)</f>
        <v>0</v>
      </c>
      <c r="F9" s="287"/>
      <c r="G9" s="287"/>
      <c r="H9" s="288">
        <f>SUM(F9:G9)</f>
        <v>0</v>
      </c>
      <c r="I9" s="288">
        <f>SUM(C9+F9)</f>
        <v>0</v>
      </c>
      <c r="J9" s="288">
        <f aca="true" t="shared" si="0" ref="J9:K12">SUM(D9+G9)</f>
        <v>0</v>
      </c>
      <c r="K9" s="288">
        <f t="shared" si="0"/>
        <v>0</v>
      </c>
      <c r="L9" s="289" t="s">
        <v>275</v>
      </c>
      <c r="M9" s="290"/>
    </row>
    <row r="10" spans="1:13" ht="24.75" customHeight="1">
      <c r="A10" s="285"/>
      <c r="B10" s="286" t="s">
        <v>276</v>
      </c>
      <c r="C10" s="287"/>
      <c r="D10" s="287"/>
      <c r="E10" s="288">
        <f>SUM(C10:D10)</f>
        <v>0</v>
      </c>
      <c r="F10" s="287"/>
      <c r="G10" s="287"/>
      <c r="H10" s="288">
        <f>SUM(F10:G10)</f>
        <v>0</v>
      </c>
      <c r="I10" s="288">
        <f>SUM(C10+F10)</f>
        <v>0</v>
      </c>
      <c r="J10" s="288">
        <f t="shared" si="0"/>
        <v>0</v>
      </c>
      <c r="K10" s="288">
        <f t="shared" si="0"/>
        <v>0</v>
      </c>
      <c r="L10" s="289" t="s">
        <v>277</v>
      </c>
      <c r="M10" s="290"/>
    </row>
    <row r="11" spans="1:13" ht="24.75" customHeight="1">
      <c r="A11" s="285"/>
      <c r="B11" s="286" t="s">
        <v>278</v>
      </c>
      <c r="C11" s="287"/>
      <c r="D11" s="287"/>
      <c r="E11" s="288">
        <f>SUM(C11:D11)</f>
        <v>0</v>
      </c>
      <c r="F11" s="287"/>
      <c r="G11" s="287"/>
      <c r="H11" s="288">
        <f>SUM(F11:G11)</f>
        <v>0</v>
      </c>
      <c r="I11" s="288">
        <f>SUM(C11+F11)</f>
        <v>0</v>
      </c>
      <c r="J11" s="288">
        <f t="shared" si="0"/>
        <v>0</v>
      </c>
      <c r="K11" s="288">
        <f t="shared" si="0"/>
        <v>0</v>
      </c>
      <c r="L11" s="289" t="s">
        <v>279</v>
      </c>
      <c r="M11" s="290"/>
    </row>
    <row r="12" spans="1:13" ht="24.75" customHeight="1">
      <c r="A12" s="285"/>
      <c r="B12" s="286" t="s">
        <v>280</v>
      </c>
      <c r="C12" s="287"/>
      <c r="D12" s="287"/>
      <c r="E12" s="288">
        <f>SUM(C12:D12)</f>
        <v>0</v>
      </c>
      <c r="F12" s="287"/>
      <c r="G12" s="287"/>
      <c r="H12" s="288">
        <f>SUM(F12:G12)</f>
        <v>0</v>
      </c>
      <c r="I12" s="288">
        <f>SUM(C12+F12)</f>
        <v>0</v>
      </c>
      <c r="J12" s="288">
        <f t="shared" si="0"/>
        <v>0</v>
      </c>
      <c r="K12" s="288">
        <f t="shared" si="0"/>
        <v>0</v>
      </c>
      <c r="L12" s="289" t="s">
        <v>281</v>
      </c>
      <c r="M12" s="290"/>
    </row>
    <row r="13" spans="1:13" s="293" customFormat="1" ht="24.75" customHeight="1">
      <c r="A13" s="285"/>
      <c r="B13" s="291" t="s">
        <v>190</v>
      </c>
      <c r="C13" s="288">
        <f>SUM(C9:C12)</f>
        <v>0</v>
      </c>
      <c r="D13" s="288">
        <f aca="true" t="shared" si="1" ref="D13:K13">SUM(D9:D12)</f>
        <v>0</v>
      </c>
      <c r="E13" s="288">
        <f t="shared" si="1"/>
        <v>0</v>
      </c>
      <c r="F13" s="288">
        <f t="shared" si="1"/>
        <v>0</v>
      </c>
      <c r="G13" s="288">
        <f t="shared" si="1"/>
        <v>0</v>
      </c>
      <c r="H13" s="288">
        <f t="shared" si="1"/>
        <v>0</v>
      </c>
      <c r="I13" s="288">
        <f t="shared" si="1"/>
        <v>0</v>
      </c>
      <c r="J13" s="288">
        <f t="shared" si="1"/>
        <v>0</v>
      </c>
      <c r="K13" s="288">
        <f t="shared" si="1"/>
        <v>0</v>
      </c>
      <c r="L13" s="292" t="s">
        <v>282</v>
      </c>
      <c r="M13" s="290"/>
    </row>
    <row r="14" spans="1:13" ht="24.75" customHeight="1">
      <c r="A14" s="294"/>
      <c r="B14" s="295"/>
      <c r="C14" s="296"/>
      <c r="D14" s="296"/>
      <c r="E14" s="296"/>
      <c r="F14" s="296"/>
      <c r="G14" s="296"/>
      <c r="H14" s="296"/>
      <c r="I14" s="296"/>
      <c r="J14" s="296"/>
      <c r="K14" s="296"/>
      <c r="L14" s="297"/>
      <c r="M14" s="298" t="s">
        <v>283</v>
      </c>
    </row>
    <row r="15" spans="1:13" ht="24.75" customHeight="1">
      <c r="A15" s="299"/>
      <c r="B15" s="286" t="s">
        <v>128</v>
      </c>
      <c r="C15" s="287"/>
      <c r="D15" s="287"/>
      <c r="E15" s="288">
        <f>SUM(C15:D15)</f>
        <v>0</v>
      </c>
      <c r="F15" s="287"/>
      <c r="G15" s="287"/>
      <c r="H15" s="288">
        <f>SUM(F15:G15)</f>
        <v>0</v>
      </c>
      <c r="I15" s="288">
        <f>SUM(C15+F15)</f>
        <v>0</v>
      </c>
      <c r="J15" s="288">
        <f aca="true" t="shared" si="2" ref="J15:K17">SUM(D15+G15)</f>
        <v>0</v>
      </c>
      <c r="K15" s="288">
        <f t="shared" si="2"/>
        <v>0</v>
      </c>
      <c r="L15" s="289" t="s">
        <v>275</v>
      </c>
      <c r="M15" s="290"/>
    </row>
    <row r="16" spans="1:13" ht="24.75" customHeight="1">
      <c r="A16" s="285"/>
      <c r="B16" s="286" t="s">
        <v>129</v>
      </c>
      <c r="C16" s="287"/>
      <c r="D16" s="287"/>
      <c r="E16" s="288">
        <f>SUM(C16:D16)</f>
        <v>0</v>
      </c>
      <c r="F16" s="287"/>
      <c r="G16" s="287"/>
      <c r="H16" s="288">
        <f>SUM(F16:G16)</f>
        <v>0</v>
      </c>
      <c r="I16" s="288">
        <f>SUM(C16+F16)</f>
        <v>0</v>
      </c>
      <c r="J16" s="288">
        <f t="shared" si="2"/>
        <v>0</v>
      </c>
      <c r="K16" s="288">
        <f t="shared" si="2"/>
        <v>0</v>
      </c>
      <c r="L16" s="289" t="s">
        <v>277</v>
      </c>
      <c r="M16" s="290"/>
    </row>
    <row r="17" spans="1:13" ht="24.75" customHeight="1">
      <c r="A17" s="285"/>
      <c r="B17" s="286" t="s">
        <v>130</v>
      </c>
      <c r="C17" s="287"/>
      <c r="D17" s="287"/>
      <c r="E17" s="288">
        <f>SUM(C17:D17)</f>
        <v>0</v>
      </c>
      <c r="F17" s="287"/>
      <c r="G17" s="287"/>
      <c r="H17" s="288">
        <f>SUM(F17:G17)</f>
        <v>0</v>
      </c>
      <c r="I17" s="288">
        <f>SUM(C17+F17)</f>
        <v>0</v>
      </c>
      <c r="J17" s="288">
        <f t="shared" si="2"/>
        <v>0</v>
      </c>
      <c r="K17" s="288">
        <f t="shared" si="2"/>
        <v>0</v>
      </c>
      <c r="L17" s="289" t="s">
        <v>279</v>
      </c>
      <c r="M17" s="290"/>
    </row>
    <row r="18" spans="1:13" s="293" customFormat="1" ht="24.75" customHeight="1">
      <c r="A18" s="300"/>
      <c r="B18" s="301" t="s">
        <v>190</v>
      </c>
      <c r="C18" s="302">
        <f>SUM(C15:C17)</f>
        <v>0</v>
      </c>
      <c r="D18" s="302">
        <f aca="true" t="shared" si="3" ref="D18:K18">SUM(D15:D17)</f>
        <v>0</v>
      </c>
      <c r="E18" s="302">
        <f t="shared" si="3"/>
        <v>0</v>
      </c>
      <c r="F18" s="302">
        <f t="shared" si="3"/>
        <v>0</v>
      </c>
      <c r="G18" s="302">
        <f t="shared" si="3"/>
        <v>0</v>
      </c>
      <c r="H18" s="302">
        <f t="shared" si="3"/>
        <v>0</v>
      </c>
      <c r="I18" s="302">
        <f t="shared" si="3"/>
        <v>0</v>
      </c>
      <c r="J18" s="302">
        <f t="shared" si="3"/>
        <v>0</v>
      </c>
      <c r="K18" s="302">
        <f t="shared" si="3"/>
        <v>0</v>
      </c>
      <c r="L18" s="303" t="s">
        <v>282</v>
      </c>
      <c r="M18" s="304"/>
    </row>
    <row r="19" spans="1:13" ht="24.75" customHeight="1">
      <c r="A19" s="294" t="s">
        <v>284</v>
      </c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7"/>
      <c r="M19" s="298" t="s">
        <v>285</v>
      </c>
    </row>
    <row r="20" spans="1:13" ht="24.75" customHeight="1">
      <c r="A20" s="285"/>
      <c r="B20" s="286" t="s">
        <v>128</v>
      </c>
      <c r="C20" s="287"/>
      <c r="D20" s="287"/>
      <c r="E20" s="288">
        <f>SUM(C20:D20)</f>
        <v>0</v>
      </c>
      <c r="F20" s="287"/>
      <c r="G20" s="287"/>
      <c r="H20" s="288">
        <f>SUM(F20:G20)</f>
        <v>0</v>
      </c>
      <c r="I20" s="288">
        <f aca="true" t="shared" si="4" ref="I20:K24">SUM(C20+F20)</f>
        <v>0</v>
      </c>
      <c r="J20" s="288">
        <f t="shared" si="4"/>
        <v>0</v>
      </c>
      <c r="K20" s="288">
        <f t="shared" si="4"/>
        <v>0</v>
      </c>
      <c r="L20" s="289" t="s">
        <v>275</v>
      </c>
      <c r="M20" s="290"/>
    </row>
    <row r="21" spans="1:13" ht="24.75" customHeight="1">
      <c r="A21" s="285"/>
      <c r="B21" s="286" t="s">
        <v>286</v>
      </c>
      <c r="C21" s="287"/>
      <c r="D21" s="287"/>
      <c r="E21" s="288">
        <f>SUM(C21:D21)</f>
        <v>0</v>
      </c>
      <c r="F21" s="287"/>
      <c r="G21" s="287"/>
      <c r="H21" s="288">
        <f>SUM(F21:G21)</f>
        <v>0</v>
      </c>
      <c r="I21" s="288">
        <f t="shared" si="4"/>
        <v>0</v>
      </c>
      <c r="J21" s="288">
        <f t="shared" si="4"/>
        <v>0</v>
      </c>
      <c r="K21" s="288">
        <f t="shared" si="4"/>
        <v>0</v>
      </c>
      <c r="L21" s="289" t="s">
        <v>135</v>
      </c>
      <c r="M21" s="290"/>
    </row>
    <row r="22" spans="1:13" ht="24.75" customHeight="1">
      <c r="A22" s="285"/>
      <c r="B22" s="286" t="s">
        <v>287</v>
      </c>
      <c r="C22" s="287"/>
      <c r="D22" s="287"/>
      <c r="E22" s="288">
        <f>SUM(C22:D22)</f>
        <v>0</v>
      </c>
      <c r="F22" s="287"/>
      <c r="G22" s="287"/>
      <c r="H22" s="288">
        <f>SUM(F22:G22)</f>
        <v>0</v>
      </c>
      <c r="I22" s="288">
        <f t="shared" si="4"/>
        <v>0</v>
      </c>
      <c r="J22" s="288">
        <f t="shared" si="4"/>
        <v>0</v>
      </c>
      <c r="K22" s="288">
        <f t="shared" si="4"/>
        <v>0</v>
      </c>
      <c r="L22" s="289" t="s">
        <v>288</v>
      </c>
      <c r="M22" s="290"/>
    </row>
    <row r="23" spans="1:13" ht="24.75" customHeight="1">
      <c r="A23" s="285"/>
      <c r="B23" s="286" t="s">
        <v>289</v>
      </c>
      <c r="C23" s="287"/>
      <c r="D23" s="287"/>
      <c r="E23" s="288">
        <f>SUM(C23:D23)</f>
        <v>0</v>
      </c>
      <c r="F23" s="287"/>
      <c r="G23" s="287"/>
      <c r="H23" s="288">
        <f>SUM(F23:G23)</f>
        <v>0</v>
      </c>
      <c r="I23" s="288">
        <f t="shared" si="4"/>
        <v>0</v>
      </c>
      <c r="J23" s="288">
        <f t="shared" si="4"/>
        <v>0</v>
      </c>
      <c r="K23" s="288">
        <f t="shared" si="4"/>
        <v>0</v>
      </c>
      <c r="L23" s="289" t="s">
        <v>290</v>
      </c>
      <c r="M23" s="290"/>
    </row>
    <row r="24" spans="1:13" ht="24.75" customHeight="1">
      <c r="A24" s="285"/>
      <c r="B24" s="286" t="s">
        <v>291</v>
      </c>
      <c r="C24" s="287"/>
      <c r="D24" s="287"/>
      <c r="E24" s="288">
        <f>SUM(C24:D24)</f>
        <v>0</v>
      </c>
      <c r="F24" s="287"/>
      <c r="G24" s="287"/>
      <c r="H24" s="288">
        <f>SUM(F24:G24)</f>
        <v>0</v>
      </c>
      <c r="I24" s="288">
        <f t="shared" si="4"/>
        <v>0</v>
      </c>
      <c r="J24" s="288">
        <f t="shared" si="4"/>
        <v>0</v>
      </c>
      <c r="K24" s="288">
        <f t="shared" si="4"/>
        <v>0</v>
      </c>
      <c r="L24" s="289" t="s">
        <v>292</v>
      </c>
      <c r="M24" s="290"/>
    </row>
    <row r="25" spans="1:13" ht="24.75" customHeight="1">
      <c r="A25" s="300"/>
      <c r="B25" s="301" t="s">
        <v>3</v>
      </c>
      <c r="C25" s="302">
        <f>SUM(C20:C24)</f>
        <v>0</v>
      </c>
      <c r="D25" s="302">
        <f aca="true" t="shared" si="5" ref="D25:K25">SUM(D20:D24)</f>
        <v>0</v>
      </c>
      <c r="E25" s="302">
        <f t="shared" si="5"/>
        <v>0</v>
      </c>
      <c r="F25" s="302">
        <f t="shared" si="5"/>
        <v>0</v>
      </c>
      <c r="G25" s="302">
        <f t="shared" si="5"/>
        <v>0</v>
      </c>
      <c r="H25" s="302">
        <f t="shared" si="5"/>
        <v>0</v>
      </c>
      <c r="I25" s="302">
        <f t="shared" si="5"/>
        <v>0</v>
      </c>
      <c r="J25" s="302">
        <f t="shared" si="5"/>
        <v>0</v>
      </c>
      <c r="K25" s="302">
        <f t="shared" si="5"/>
        <v>0</v>
      </c>
      <c r="L25" s="303" t="s">
        <v>282</v>
      </c>
      <c r="M25" s="304"/>
    </row>
    <row r="26" spans="1:14" ht="24.75" customHeight="1" thickBot="1">
      <c r="A26" s="305" t="s">
        <v>293</v>
      </c>
      <c r="B26" s="306"/>
      <c r="C26" s="307"/>
      <c r="D26" s="307">
        <v>0</v>
      </c>
      <c r="E26" s="307">
        <f>SUM(C26:D26)</f>
        <v>0</v>
      </c>
      <c r="F26" s="307">
        <v>0</v>
      </c>
      <c r="G26" s="307">
        <v>0</v>
      </c>
      <c r="H26" s="307">
        <f>SUM(F26:G26)</f>
        <v>0</v>
      </c>
      <c r="I26" s="307">
        <f>SUM(C26+F26)</f>
        <v>0</v>
      </c>
      <c r="J26" s="307">
        <f>SUM(D26+G26)</f>
        <v>0</v>
      </c>
      <c r="K26" s="307">
        <f>SUM(I26:J26)</f>
        <v>0</v>
      </c>
      <c r="L26" s="308"/>
      <c r="M26" s="309" t="s">
        <v>294</v>
      </c>
      <c r="N26" s="310"/>
    </row>
    <row r="27" spans="1:13" s="9" customFormat="1" ht="24.75" customHeight="1" thickBot="1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</row>
    <row r="28" spans="1:13" s="293" customFormat="1" ht="24.75" customHeight="1" thickBot="1">
      <c r="A28" s="547" t="s">
        <v>295</v>
      </c>
      <c r="B28" s="548"/>
      <c r="C28" s="311">
        <f>SUM(C26+C25+C18+C13)</f>
        <v>0</v>
      </c>
      <c r="D28" s="311">
        <f>SUM(D25+D18+D13)</f>
        <v>0</v>
      </c>
      <c r="E28" s="311">
        <f>SUM(E26+E25+E18+E13)</f>
        <v>0</v>
      </c>
      <c r="F28" s="311">
        <f>SUM(F26+F25+F18+F13)</f>
        <v>0</v>
      </c>
      <c r="G28" s="311">
        <f>SUM(G25+G18+G13)</f>
        <v>0</v>
      </c>
      <c r="H28" s="311">
        <f>SUM(H26+H25+H18+H13)</f>
        <v>0</v>
      </c>
      <c r="I28" s="311">
        <f>SUM(I26+I25+I18+I13)</f>
        <v>0</v>
      </c>
      <c r="J28" s="311">
        <f>SUM(J25+J18+J13)</f>
        <v>0</v>
      </c>
      <c r="K28" s="311">
        <f>SUM(K26+K25+K18+K13)</f>
        <v>0</v>
      </c>
      <c r="L28" s="549" t="s">
        <v>141</v>
      </c>
      <c r="M28" s="550"/>
    </row>
    <row r="29" ht="12.75">
      <c r="M29" s="313"/>
    </row>
    <row r="37" ht="12.75">
      <c r="E37" s="317"/>
    </row>
  </sheetData>
  <sheetProtection/>
  <mergeCells count="10">
    <mergeCell ref="A1:M1"/>
    <mergeCell ref="A2:M2"/>
    <mergeCell ref="A3:M3"/>
    <mergeCell ref="A5:B6"/>
    <mergeCell ref="C5:E5"/>
    <mergeCell ref="F5:H5"/>
    <mergeCell ref="I5:K5"/>
    <mergeCell ref="L5:M6"/>
    <mergeCell ref="A28:B28"/>
    <mergeCell ref="L28:M28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H32"/>
  <sheetViews>
    <sheetView showGridLines="0" showZeros="0" rightToLeft="1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14.421875" style="0" customWidth="1"/>
    <col min="2" max="2" width="15.7109375" style="0" customWidth="1"/>
    <col min="3" max="3" width="14.140625" style="0" customWidth="1"/>
    <col min="4" max="6" width="14.140625" style="2" customWidth="1"/>
    <col min="7" max="7" width="15.7109375" style="0" customWidth="1"/>
    <col min="8" max="8" width="22.00390625" style="0" customWidth="1"/>
    <col min="9" max="16384" width="9.140625" style="2" customWidth="1"/>
  </cols>
  <sheetData>
    <row r="1" spans="1:8" ht="21.75" customHeight="1">
      <c r="A1" s="351" t="s">
        <v>242</v>
      </c>
      <c r="B1" s="351"/>
      <c r="C1" s="351"/>
      <c r="D1" s="351"/>
      <c r="E1" s="351"/>
      <c r="F1" s="351"/>
      <c r="G1" s="351"/>
      <c r="H1" s="351"/>
    </row>
    <row r="2" spans="1:8" ht="15.75">
      <c r="A2" s="352"/>
      <c r="B2" s="352"/>
      <c r="C2" s="352"/>
      <c r="D2" s="352"/>
      <c r="E2" s="352"/>
      <c r="F2" s="352"/>
      <c r="G2" s="352"/>
      <c r="H2" s="352"/>
    </row>
    <row r="3" spans="1:8" ht="21.75" customHeight="1">
      <c r="A3" s="352" t="s">
        <v>296</v>
      </c>
      <c r="B3" s="352"/>
      <c r="C3" s="352"/>
      <c r="D3" s="352"/>
      <c r="E3" s="352"/>
      <c r="F3" s="352"/>
      <c r="G3" s="352"/>
      <c r="H3" s="352"/>
    </row>
    <row r="4" spans="1:8" ht="15.75">
      <c r="A4" s="352"/>
      <c r="B4" s="352"/>
      <c r="C4" s="352"/>
      <c r="D4" s="352"/>
      <c r="E4" s="352"/>
      <c r="F4" s="352"/>
      <c r="G4" s="352"/>
      <c r="H4" s="352"/>
    </row>
    <row r="5" spans="1:8" ht="16.5" thickBot="1">
      <c r="A5" s="3"/>
      <c r="B5" s="3"/>
      <c r="C5" s="1"/>
      <c r="G5" s="3"/>
      <c r="H5" s="3"/>
    </row>
    <row r="6" spans="1:8" s="6" customFormat="1" ht="48.75" customHeight="1" thickBot="1">
      <c r="A6" s="78" t="s">
        <v>79</v>
      </c>
      <c r="B6" s="79" t="s">
        <v>57</v>
      </c>
      <c r="C6" s="97" t="s">
        <v>121</v>
      </c>
      <c r="D6" s="97" t="s">
        <v>122</v>
      </c>
      <c r="E6" s="97" t="s">
        <v>123</v>
      </c>
      <c r="F6" s="98" t="s">
        <v>124</v>
      </c>
      <c r="G6" s="99" t="s">
        <v>125</v>
      </c>
      <c r="H6" s="100" t="s">
        <v>117</v>
      </c>
    </row>
    <row r="7" ht="4.5" customHeight="1" thickBot="1"/>
    <row r="8" spans="1:8" s="4" customFormat="1" ht="18" customHeight="1">
      <c r="A8" s="350" t="s">
        <v>11</v>
      </c>
      <c r="B8" s="74" t="s">
        <v>8</v>
      </c>
      <c r="C8" s="68"/>
      <c r="D8" s="68"/>
      <c r="E8" s="68"/>
      <c r="F8" s="92">
        <f>SUM(C8:E8)</f>
        <v>0</v>
      </c>
      <c r="G8" s="101" t="s">
        <v>41</v>
      </c>
      <c r="H8" s="349" t="s">
        <v>118</v>
      </c>
    </row>
    <row r="9" spans="1:8" s="4" customFormat="1" ht="18" customHeight="1">
      <c r="A9" s="345"/>
      <c r="B9" s="77" t="s">
        <v>58</v>
      </c>
      <c r="C9" s="76"/>
      <c r="D9" s="76"/>
      <c r="E9" s="76"/>
      <c r="F9" s="93">
        <f aca="true" t="shared" si="0" ref="F9:F27">SUM(C9:E9)</f>
        <v>0</v>
      </c>
      <c r="G9" s="102" t="s">
        <v>126</v>
      </c>
      <c r="H9" s="342"/>
    </row>
    <row r="10" spans="1:8" s="4" customFormat="1" ht="18" customHeight="1">
      <c r="A10" s="345"/>
      <c r="B10" s="77" t="s">
        <v>59</v>
      </c>
      <c r="C10" s="76"/>
      <c r="D10" s="76"/>
      <c r="E10" s="76"/>
      <c r="F10" s="93">
        <f t="shared" si="0"/>
        <v>0</v>
      </c>
      <c r="G10" s="102" t="s">
        <v>39</v>
      </c>
      <c r="H10" s="342"/>
    </row>
    <row r="11" spans="1:8" s="4" customFormat="1" ht="18" customHeight="1">
      <c r="A11" s="345"/>
      <c r="B11" s="77" t="s">
        <v>60</v>
      </c>
      <c r="C11" s="76"/>
      <c r="D11" s="76"/>
      <c r="E11" s="76"/>
      <c r="F11" s="111">
        <f t="shared" si="0"/>
        <v>0</v>
      </c>
      <c r="G11" s="102" t="s">
        <v>71</v>
      </c>
      <c r="H11" s="342"/>
    </row>
    <row r="12" spans="1:8" s="4" customFormat="1" ht="18" customHeight="1">
      <c r="A12" s="347" t="s">
        <v>0</v>
      </c>
      <c r="B12" s="107" t="s">
        <v>8</v>
      </c>
      <c r="C12" s="108"/>
      <c r="D12" s="108"/>
      <c r="E12" s="108"/>
      <c r="F12" s="93">
        <f t="shared" si="0"/>
        <v>0</v>
      </c>
      <c r="G12" s="110" t="s">
        <v>41</v>
      </c>
      <c r="H12" s="341" t="s">
        <v>68</v>
      </c>
    </row>
    <row r="13" spans="1:8" s="4" customFormat="1" ht="18" customHeight="1">
      <c r="A13" s="345"/>
      <c r="B13" s="77" t="s">
        <v>58</v>
      </c>
      <c r="C13" s="76"/>
      <c r="D13" s="76"/>
      <c r="E13" s="76"/>
      <c r="F13" s="93">
        <f t="shared" si="0"/>
        <v>0</v>
      </c>
      <c r="G13" s="102" t="s">
        <v>126</v>
      </c>
      <c r="H13" s="342"/>
    </row>
    <row r="14" spans="1:8" s="4" customFormat="1" ht="18" customHeight="1">
      <c r="A14" s="345"/>
      <c r="B14" s="77" t="s">
        <v>59</v>
      </c>
      <c r="C14" s="76"/>
      <c r="D14" s="76"/>
      <c r="E14" s="76"/>
      <c r="F14" s="93">
        <f t="shared" si="0"/>
        <v>0</v>
      </c>
      <c r="G14" s="102" t="s">
        <v>39</v>
      </c>
      <c r="H14" s="342"/>
    </row>
    <row r="15" spans="1:8" s="4" customFormat="1" ht="18" customHeight="1">
      <c r="A15" s="345"/>
      <c r="B15" s="77" t="s">
        <v>60</v>
      </c>
      <c r="C15" s="76"/>
      <c r="D15" s="76"/>
      <c r="E15" s="76"/>
      <c r="F15" s="111">
        <f t="shared" si="0"/>
        <v>0</v>
      </c>
      <c r="G15" s="102" t="s">
        <v>71</v>
      </c>
      <c r="H15" s="342"/>
    </row>
    <row r="16" spans="1:8" s="4" customFormat="1" ht="18" customHeight="1">
      <c r="A16" s="347" t="s">
        <v>61</v>
      </c>
      <c r="B16" s="107" t="s">
        <v>8</v>
      </c>
      <c r="C16" s="108"/>
      <c r="D16" s="108"/>
      <c r="E16" s="108"/>
      <c r="F16" s="93">
        <f t="shared" si="0"/>
        <v>0</v>
      </c>
      <c r="G16" s="110" t="s">
        <v>41</v>
      </c>
      <c r="H16" s="341" t="s">
        <v>69</v>
      </c>
    </row>
    <row r="17" spans="1:8" s="4" customFormat="1" ht="18" customHeight="1">
      <c r="A17" s="345"/>
      <c r="B17" s="77" t="s">
        <v>58</v>
      </c>
      <c r="C17" s="76"/>
      <c r="D17" s="76"/>
      <c r="E17" s="76"/>
      <c r="F17" s="93">
        <f t="shared" si="0"/>
        <v>0</v>
      </c>
      <c r="G17" s="102" t="s">
        <v>126</v>
      </c>
      <c r="H17" s="342"/>
    </row>
    <row r="18" spans="1:8" s="4" customFormat="1" ht="18" customHeight="1">
      <c r="A18" s="345"/>
      <c r="B18" s="77" t="s">
        <v>59</v>
      </c>
      <c r="C18" s="76"/>
      <c r="D18" s="76"/>
      <c r="E18" s="76"/>
      <c r="F18" s="93">
        <f t="shared" si="0"/>
        <v>0</v>
      </c>
      <c r="G18" s="102" t="s">
        <v>39</v>
      </c>
      <c r="H18" s="342"/>
    </row>
    <row r="19" spans="1:8" s="4" customFormat="1" ht="18" customHeight="1">
      <c r="A19" s="345"/>
      <c r="B19" s="77" t="s">
        <v>60</v>
      </c>
      <c r="C19" s="76"/>
      <c r="D19" s="76"/>
      <c r="E19" s="76"/>
      <c r="F19" s="111">
        <f t="shared" si="0"/>
        <v>0</v>
      </c>
      <c r="G19" s="102" t="s">
        <v>71</v>
      </c>
      <c r="H19" s="342"/>
    </row>
    <row r="20" spans="1:8" s="4" customFormat="1" ht="18" customHeight="1">
      <c r="A20" s="347" t="s">
        <v>62</v>
      </c>
      <c r="B20" s="107" t="s">
        <v>8</v>
      </c>
      <c r="C20" s="108"/>
      <c r="D20" s="108"/>
      <c r="E20" s="108"/>
      <c r="F20" s="93">
        <f t="shared" si="0"/>
        <v>0</v>
      </c>
      <c r="G20" s="110" t="s">
        <v>41</v>
      </c>
      <c r="H20" s="341" t="s">
        <v>70</v>
      </c>
    </row>
    <row r="21" spans="1:8" s="4" customFormat="1" ht="18" customHeight="1">
      <c r="A21" s="345"/>
      <c r="B21" s="77" t="s">
        <v>58</v>
      </c>
      <c r="C21" s="76"/>
      <c r="D21" s="76"/>
      <c r="E21" s="76"/>
      <c r="F21" s="93">
        <f t="shared" si="0"/>
        <v>0</v>
      </c>
      <c r="G21" s="102" t="s">
        <v>126</v>
      </c>
      <c r="H21" s="342"/>
    </row>
    <row r="22" spans="1:8" s="4" customFormat="1" ht="18" customHeight="1">
      <c r="A22" s="345"/>
      <c r="B22" s="77" t="s">
        <v>59</v>
      </c>
      <c r="C22" s="76"/>
      <c r="D22" s="76"/>
      <c r="E22" s="76"/>
      <c r="F22" s="93">
        <f t="shared" si="0"/>
        <v>0</v>
      </c>
      <c r="G22" s="102" t="s">
        <v>39</v>
      </c>
      <c r="H22" s="342"/>
    </row>
    <row r="23" spans="1:8" s="4" customFormat="1" ht="18" customHeight="1">
      <c r="A23" s="348"/>
      <c r="B23" s="104" t="s">
        <v>60</v>
      </c>
      <c r="C23" s="105"/>
      <c r="D23" s="105"/>
      <c r="E23" s="105"/>
      <c r="F23" s="111">
        <f t="shared" si="0"/>
        <v>0</v>
      </c>
      <c r="G23" s="106" t="s">
        <v>71</v>
      </c>
      <c r="H23" s="343"/>
    </row>
    <row r="24" spans="1:8" s="4" customFormat="1" ht="18" customHeight="1">
      <c r="A24" s="345" t="s">
        <v>63</v>
      </c>
      <c r="B24" s="77" t="s">
        <v>8</v>
      </c>
      <c r="C24" s="76"/>
      <c r="D24" s="76"/>
      <c r="E24" s="76"/>
      <c r="F24" s="93">
        <f t="shared" si="0"/>
        <v>0</v>
      </c>
      <c r="G24" s="102" t="s">
        <v>41</v>
      </c>
      <c r="H24" s="342" t="s">
        <v>119</v>
      </c>
    </row>
    <row r="25" spans="1:8" s="4" customFormat="1" ht="18" customHeight="1">
      <c r="A25" s="345"/>
      <c r="B25" s="77" t="s">
        <v>58</v>
      </c>
      <c r="C25" s="76"/>
      <c r="D25" s="76"/>
      <c r="E25" s="76"/>
      <c r="F25" s="93">
        <f t="shared" si="0"/>
        <v>0</v>
      </c>
      <c r="G25" s="102" t="s">
        <v>126</v>
      </c>
      <c r="H25" s="342"/>
    </row>
    <row r="26" spans="1:8" s="4" customFormat="1" ht="18" customHeight="1">
      <c r="A26" s="345"/>
      <c r="B26" s="77" t="s">
        <v>59</v>
      </c>
      <c r="C26" s="76"/>
      <c r="D26" s="76"/>
      <c r="E26" s="76"/>
      <c r="F26" s="93">
        <f t="shared" si="0"/>
        <v>0</v>
      </c>
      <c r="G26" s="102" t="s">
        <v>39</v>
      </c>
      <c r="H26" s="342"/>
    </row>
    <row r="27" spans="1:8" s="4" customFormat="1" ht="18" customHeight="1" thickBot="1">
      <c r="A27" s="346"/>
      <c r="B27" s="75" t="s">
        <v>60</v>
      </c>
      <c r="C27" s="70"/>
      <c r="D27" s="70"/>
      <c r="E27" s="70"/>
      <c r="F27" s="72">
        <f t="shared" si="0"/>
        <v>0</v>
      </c>
      <c r="G27" s="103" t="s">
        <v>71</v>
      </c>
      <c r="H27" s="344"/>
    </row>
    <row r="28" ht="4.5" customHeight="1" thickBot="1"/>
    <row r="29" spans="1:8" s="4" customFormat="1" ht="19.5" customHeight="1">
      <c r="A29" s="338" t="s">
        <v>7</v>
      </c>
      <c r="B29" s="210" t="s">
        <v>8</v>
      </c>
      <c r="C29" s="211">
        <f>C8+C12+C16+C20+C24</f>
        <v>0</v>
      </c>
      <c r="D29" s="211">
        <f>D8+D12+D16+D20+D24</f>
        <v>0</v>
      </c>
      <c r="E29" s="211">
        <f>E8+E12+E16+E20+E24</f>
        <v>0</v>
      </c>
      <c r="F29" s="211">
        <f>F8+F12+F16+F20+F24</f>
        <v>0</v>
      </c>
      <c r="G29" s="212" t="s">
        <v>41</v>
      </c>
      <c r="H29" s="338" t="s">
        <v>120</v>
      </c>
    </row>
    <row r="30" spans="1:8" s="4" customFormat="1" ht="19.5" customHeight="1">
      <c r="A30" s="339"/>
      <c r="B30" s="213" t="s">
        <v>58</v>
      </c>
      <c r="C30" s="214">
        <f aca="true" t="shared" si="1" ref="C30:F32">C9+C13+C17+C21+C25</f>
        <v>0</v>
      </c>
      <c r="D30" s="214">
        <f t="shared" si="1"/>
        <v>0</v>
      </c>
      <c r="E30" s="214">
        <f t="shared" si="1"/>
        <v>0</v>
      </c>
      <c r="F30" s="214">
        <f t="shared" si="1"/>
        <v>0</v>
      </c>
      <c r="G30" s="215" t="s">
        <v>126</v>
      </c>
      <c r="H30" s="339"/>
    </row>
    <row r="31" spans="1:8" s="4" customFormat="1" ht="19.5" customHeight="1">
      <c r="A31" s="339"/>
      <c r="B31" s="213" t="s">
        <v>59</v>
      </c>
      <c r="C31" s="214">
        <f t="shared" si="1"/>
        <v>0</v>
      </c>
      <c r="D31" s="214">
        <f t="shared" si="1"/>
        <v>0</v>
      </c>
      <c r="E31" s="214">
        <f t="shared" si="1"/>
        <v>0</v>
      </c>
      <c r="F31" s="214">
        <f t="shared" si="1"/>
        <v>0</v>
      </c>
      <c r="G31" s="215" t="s">
        <v>39</v>
      </c>
      <c r="H31" s="339"/>
    </row>
    <row r="32" spans="1:8" s="4" customFormat="1" ht="19.5" customHeight="1" thickBot="1">
      <c r="A32" s="340"/>
      <c r="B32" s="216" t="s">
        <v>60</v>
      </c>
      <c r="C32" s="217">
        <f t="shared" si="1"/>
        <v>0</v>
      </c>
      <c r="D32" s="217">
        <f t="shared" si="1"/>
        <v>0</v>
      </c>
      <c r="E32" s="217">
        <f t="shared" si="1"/>
        <v>0</v>
      </c>
      <c r="F32" s="217">
        <f t="shared" si="1"/>
        <v>0</v>
      </c>
      <c r="G32" s="218" t="s">
        <v>71</v>
      </c>
      <c r="H32" s="340"/>
    </row>
  </sheetData>
  <sheetProtection/>
  <mergeCells count="16">
    <mergeCell ref="H8:H11"/>
    <mergeCell ref="A8:A11"/>
    <mergeCell ref="A12:A15"/>
    <mergeCell ref="H12:H15"/>
    <mergeCell ref="A1:H1"/>
    <mergeCell ref="A2:H2"/>
    <mergeCell ref="A3:H3"/>
    <mergeCell ref="A4:H4"/>
    <mergeCell ref="A29:A32"/>
    <mergeCell ref="H16:H19"/>
    <mergeCell ref="H20:H23"/>
    <mergeCell ref="H24:H27"/>
    <mergeCell ref="H29:H32"/>
    <mergeCell ref="A24:A27"/>
    <mergeCell ref="A20:A23"/>
    <mergeCell ref="A16:A1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1:R29"/>
  <sheetViews>
    <sheetView showGridLines="0" showZeros="0" rightToLeft="1" view="pageBreakPreview" zoomScaleSheetLayoutView="100" zoomScalePageLayoutView="0" workbookViewId="0" topLeftCell="A1">
      <selection activeCell="B3" sqref="B3:R3"/>
    </sheetView>
  </sheetViews>
  <sheetFormatPr defaultColWidth="9.140625" defaultRowHeight="12.75"/>
  <cols>
    <col min="1" max="1" width="2.57421875" style="7" customWidth="1"/>
    <col min="2" max="2" width="12.00390625" style="10" customWidth="1"/>
    <col min="3" max="3" width="6.57421875" style="10" customWidth="1"/>
    <col min="4" max="4" width="7.421875" style="10" customWidth="1"/>
    <col min="5" max="5" width="8.28125" style="10" customWidth="1"/>
    <col min="6" max="6" width="7.28125" style="10" customWidth="1"/>
    <col min="7" max="7" width="8.28125" style="10" customWidth="1"/>
    <col min="8" max="8" width="7.7109375" style="10" customWidth="1"/>
    <col min="9" max="12" width="8.00390625" style="10" customWidth="1"/>
    <col min="13" max="13" width="7.57421875" style="10" customWidth="1"/>
    <col min="14" max="14" width="8.7109375" style="10" customWidth="1"/>
    <col min="15" max="15" width="7.7109375" style="10" customWidth="1"/>
    <col min="16" max="16" width="16.57421875" style="10" customWidth="1"/>
    <col min="17" max="17" width="9.57421875" style="10" customWidth="1"/>
    <col min="18" max="18" width="14.28125" style="10" customWidth="1"/>
    <col min="19" max="16384" width="9.140625" style="7" customWidth="1"/>
  </cols>
  <sheetData>
    <row r="1" spans="2:18" ht="19.5" customHeight="1">
      <c r="B1" s="382" t="s">
        <v>197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2:18" s="8" customFormat="1" ht="19.5" customHeight="1">
      <c r="B2" s="386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</row>
    <row r="3" spans="1:18" ht="19.5" customHeight="1">
      <c r="A3" s="7" t="s">
        <v>296</v>
      </c>
      <c r="B3" s="384" t="s">
        <v>296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2:18" ht="19.5" customHeight="1">
      <c r="B4" s="386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</row>
    <row r="5" spans="2:18" ht="19.5" customHeight="1" thickBot="1">
      <c r="B5" s="1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6" spans="2:18" s="9" customFormat="1" ht="30" customHeight="1" thickBot="1">
      <c r="B6" s="375" t="s">
        <v>223</v>
      </c>
      <c r="C6" s="376"/>
      <c r="D6" s="364" t="s">
        <v>53</v>
      </c>
      <c r="E6" s="365"/>
      <c r="F6" s="366"/>
      <c r="G6" s="364" t="s">
        <v>218</v>
      </c>
      <c r="H6" s="365"/>
      <c r="I6" s="366"/>
      <c r="J6" s="364" t="s">
        <v>201</v>
      </c>
      <c r="K6" s="365"/>
      <c r="L6" s="366"/>
      <c r="M6" s="364" t="s">
        <v>202</v>
      </c>
      <c r="N6" s="365"/>
      <c r="O6" s="366"/>
      <c r="P6" s="246" t="s">
        <v>196</v>
      </c>
      <c r="Q6" s="373" t="s">
        <v>34</v>
      </c>
      <c r="R6" s="374"/>
    </row>
    <row r="7" spans="2:18" s="9" customFormat="1" ht="38.25" customHeight="1" thickBot="1">
      <c r="B7" s="377"/>
      <c r="C7" s="378"/>
      <c r="D7" s="367"/>
      <c r="E7" s="368"/>
      <c r="F7" s="369"/>
      <c r="G7" s="367"/>
      <c r="H7" s="368"/>
      <c r="I7" s="369"/>
      <c r="J7" s="367"/>
      <c r="K7" s="368"/>
      <c r="L7" s="369"/>
      <c r="M7" s="367"/>
      <c r="N7" s="368"/>
      <c r="O7" s="369"/>
      <c r="P7" s="247" t="s">
        <v>35</v>
      </c>
      <c r="Q7" s="374"/>
      <c r="R7" s="374"/>
    </row>
    <row r="8" spans="2:18" s="9" customFormat="1" ht="14.25" customHeight="1" thickBot="1">
      <c r="B8" s="377"/>
      <c r="C8" s="378"/>
      <c r="D8" s="370" t="s">
        <v>216</v>
      </c>
      <c r="E8" s="370" t="s">
        <v>217</v>
      </c>
      <c r="F8" s="370" t="s">
        <v>54</v>
      </c>
      <c r="G8" s="370" t="s">
        <v>216</v>
      </c>
      <c r="H8" s="370" t="s">
        <v>217</v>
      </c>
      <c r="I8" s="370" t="s">
        <v>54</v>
      </c>
      <c r="J8" s="370" t="s">
        <v>216</v>
      </c>
      <c r="K8" s="370" t="s">
        <v>217</v>
      </c>
      <c r="L8" s="370" t="s">
        <v>54</v>
      </c>
      <c r="M8" s="370" t="s">
        <v>216</v>
      </c>
      <c r="N8" s="370" t="s">
        <v>217</v>
      </c>
      <c r="O8" s="370" t="s">
        <v>54</v>
      </c>
      <c r="P8" s="370" t="s">
        <v>216</v>
      </c>
      <c r="Q8" s="374"/>
      <c r="R8" s="374"/>
    </row>
    <row r="9" spans="2:18" s="9" customFormat="1" ht="17.25" customHeight="1" thickBot="1">
      <c r="B9" s="379"/>
      <c r="C9" s="380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4"/>
      <c r="R9" s="374"/>
    </row>
    <row r="10" spans="2:18" ht="16.5" customHeight="1">
      <c r="B10" s="81" t="s">
        <v>38</v>
      </c>
      <c r="C10" s="362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83"/>
      <c r="R10" s="84" t="s">
        <v>40</v>
      </c>
    </row>
    <row r="11" spans="2:18" ht="16.5" customHeight="1">
      <c r="B11" s="81"/>
      <c r="C11" s="361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83"/>
      <c r="R11" s="84"/>
    </row>
    <row r="12" spans="2:18" ht="16.5" customHeight="1">
      <c r="B12" s="81" t="s">
        <v>42</v>
      </c>
      <c r="C12" s="361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83"/>
      <c r="R12" s="84" t="s">
        <v>43</v>
      </c>
    </row>
    <row r="13" spans="2:18" ht="16.5" customHeight="1">
      <c r="B13" s="81"/>
      <c r="C13" s="361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83"/>
      <c r="R13" s="84"/>
    </row>
    <row r="14" spans="2:18" ht="16.5" customHeight="1">
      <c r="B14" s="81" t="s">
        <v>44</v>
      </c>
      <c r="C14" s="361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83"/>
      <c r="R14" s="84" t="s">
        <v>45</v>
      </c>
    </row>
    <row r="15" spans="2:18" ht="16.5" customHeight="1">
      <c r="B15" s="81"/>
      <c r="C15" s="361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83"/>
      <c r="R15" s="84"/>
    </row>
    <row r="16" spans="2:18" ht="16.5" customHeight="1">
      <c r="B16" s="81" t="s">
        <v>46</v>
      </c>
      <c r="C16" s="361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83"/>
      <c r="R16" s="84" t="s">
        <v>47</v>
      </c>
    </row>
    <row r="17" spans="2:18" ht="16.5" customHeight="1">
      <c r="B17" s="81"/>
      <c r="C17" s="361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83"/>
      <c r="R17" s="84"/>
    </row>
    <row r="18" spans="2:18" ht="16.5" customHeight="1">
      <c r="B18" s="81" t="s">
        <v>48</v>
      </c>
      <c r="C18" s="361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83"/>
      <c r="R18" s="84" t="s">
        <v>49</v>
      </c>
    </row>
    <row r="19" spans="2:18" ht="16.5" customHeight="1">
      <c r="B19" s="81"/>
      <c r="C19" s="361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83"/>
      <c r="R19" s="84"/>
    </row>
    <row r="20" spans="2:18" ht="16.5" customHeight="1">
      <c r="B20" s="81" t="s">
        <v>50</v>
      </c>
      <c r="C20" s="361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83"/>
      <c r="R20" s="84" t="s">
        <v>51</v>
      </c>
    </row>
    <row r="21" spans="2:18" ht="16.5" customHeight="1">
      <c r="B21" s="81"/>
      <c r="C21" s="361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83"/>
      <c r="R21" s="84"/>
    </row>
    <row r="22" spans="2:18" ht="16.5" customHeight="1">
      <c r="B22" s="82" t="s">
        <v>55</v>
      </c>
      <c r="C22" s="361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83"/>
      <c r="R22" s="85" t="s">
        <v>56</v>
      </c>
    </row>
    <row r="23" spans="2:18" ht="16.5" customHeight="1" thickBot="1">
      <c r="B23" s="81"/>
      <c r="C23" s="36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83"/>
      <c r="R23" s="84"/>
    </row>
    <row r="24" spans="2:18" s="90" customFormat="1" ht="6" customHeight="1" thickBot="1">
      <c r="B24" s="15"/>
      <c r="C24" s="24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18" s="16" customFormat="1" ht="15.75" customHeight="1" thickBot="1">
      <c r="B25" s="381" t="s">
        <v>3</v>
      </c>
      <c r="C25" s="359" t="s">
        <v>2</v>
      </c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6" t="s">
        <v>41</v>
      </c>
      <c r="R25" s="372" t="s">
        <v>52</v>
      </c>
    </row>
    <row r="26" spans="2:18" s="16" customFormat="1" ht="15.75" customHeight="1" thickBot="1">
      <c r="B26" s="381"/>
      <c r="C26" s="360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7"/>
      <c r="R26" s="372"/>
    </row>
    <row r="27" spans="2:18" s="20" customFormat="1" ht="7.5" customHeight="1"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7"/>
    </row>
    <row r="28" spans="2:18" ht="12.75">
      <c r="B28" s="23"/>
      <c r="C28" s="24"/>
      <c r="D28" s="21"/>
      <c r="E28" s="21"/>
      <c r="F28" s="21"/>
      <c r="G28" s="21"/>
      <c r="R28" s="22"/>
    </row>
    <row r="29" ht="12.75">
      <c r="B29" s="25"/>
    </row>
  </sheetData>
  <sheetProtection/>
  <mergeCells count="138">
    <mergeCell ref="G6:I7"/>
    <mergeCell ref="J8:J9"/>
    <mergeCell ref="B1:R1"/>
    <mergeCell ref="B3:R3"/>
    <mergeCell ref="B4:R4"/>
    <mergeCell ref="M8:M9"/>
    <mergeCell ref="G8:G9"/>
    <mergeCell ref="B2:R2"/>
    <mergeCell ref="P8:P9"/>
    <mergeCell ref="F8:F9"/>
    <mergeCell ref="H8:H9"/>
    <mergeCell ref="O12:O13"/>
    <mergeCell ref="B6:C9"/>
    <mergeCell ref="O8:O9"/>
    <mergeCell ref="B25:B26"/>
    <mergeCell ref="D8:D9"/>
    <mergeCell ref="D6:F7"/>
    <mergeCell ref="I8:I9"/>
    <mergeCell ref="E8:E9"/>
    <mergeCell ref="M6:O7"/>
    <mergeCell ref="J6:L7"/>
    <mergeCell ref="C18:C19"/>
    <mergeCell ref="K8:K9"/>
    <mergeCell ref="L8:L9"/>
    <mergeCell ref="R25:R26"/>
    <mergeCell ref="Q6:R9"/>
    <mergeCell ref="N8:N9"/>
    <mergeCell ref="M10:M11"/>
    <mergeCell ref="N10:N11"/>
    <mergeCell ref="O10:O11"/>
    <mergeCell ref="M12:M13"/>
    <mergeCell ref="C10:C11"/>
    <mergeCell ref="C12:C13"/>
    <mergeCell ref="C14:C15"/>
    <mergeCell ref="C16:C17"/>
    <mergeCell ref="C22:C23"/>
    <mergeCell ref="D10:D11"/>
    <mergeCell ref="K12:K13"/>
    <mergeCell ref="L12:L13"/>
    <mergeCell ref="E16:E17"/>
    <mergeCell ref="C25:C26"/>
    <mergeCell ref="D12:D13"/>
    <mergeCell ref="D14:D15"/>
    <mergeCell ref="D16:D17"/>
    <mergeCell ref="D18:D19"/>
    <mergeCell ref="D20:D21"/>
    <mergeCell ref="D22:D23"/>
    <mergeCell ref="C20:C21"/>
    <mergeCell ref="F16:F17"/>
    <mergeCell ref="G16:G17"/>
    <mergeCell ref="H16:H17"/>
    <mergeCell ref="I14:I15"/>
    <mergeCell ref="D25:D26"/>
    <mergeCell ref="H12:H13"/>
    <mergeCell ref="I12:I13"/>
    <mergeCell ref="E12:E13"/>
    <mergeCell ref="F12:F13"/>
    <mergeCell ref="G12:G13"/>
    <mergeCell ref="J12:J13"/>
    <mergeCell ref="P12:P13"/>
    <mergeCell ref="E10:E11"/>
    <mergeCell ref="F10:F11"/>
    <mergeCell ref="J10:J11"/>
    <mergeCell ref="K10:K11"/>
    <mergeCell ref="L10:L11"/>
    <mergeCell ref="G10:G11"/>
    <mergeCell ref="H10:H11"/>
    <mergeCell ref="P10:P11"/>
    <mergeCell ref="I10:I11"/>
    <mergeCell ref="I16:I17"/>
    <mergeCell ref="J16:J17"/>
    <mergeCell ref="K16:K17"/>
    <mergeCell ref="L16:L17"/>
    <mergeCell ref="P18:P19"/>
    <mergeCell ref="N12:N13"/>
    <mergeCell ref="P14:P15"/>
    <mergeCell ref="M16:M17"/>
    <mergeCell ref="N16:N17"/>
    <mergeCell ref="E14:E15"/>
    <mergeCell ref="F14:F15"/>
    <mergeCell ref="G14:G15"/>
    <mergeCell ref="H14:H15"/>
    <mergeCell ref="O14:O15"/>
    <mergeCell ref="P16:P17"/>
    <mergeCell ref="J14:J15"/>
    <mergeCell ref="K14:K15"/>
    <mergeCell ref="L14:L15"/>
    <mergeCell ref="M14:M15"/>
    <mergeCell ref="N14:N15"/>
    <mergeCell ref="O16:O17"/>
    <mergeCell ref="L20:L21"/>
    <mergeCell ref="M20:M21"/>
    <mergeCell ref="N20:N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I25:I26"/>
    <mergeCell ref="E25:E26"/>
    <mergeCell ref="F25:F26"/>
    <mergeCell ref="G25:G26"/>
    <mergeCell ref="H25:H26"/>
    <mergeCell ref="E22:E23"/>
    <mergeCell ref="O18:O19"/>
    <mergeCell ref="K25:K26"/>
    <mergeCell ref="J25:J26"/>
    <mergeCell ref="L25:L26"/>
    <mergeCell ref="K20:K21"/>
    <mergeCell ref="I18:I19"/>
    <mergeCell ref="N18:N19"/>
    <mergeCell ref="J18:J19"/>
    <mergeCell ref="J20:J21"/>
    <mergeCell ref="L22:L23"/>
    <mergeCell ref="Q25:Q26"/>
    <mergeCell ref="O22:O23"/>
    <mergeCell ref="P22:P23"/>
    <mergeCell ref="P20:P21"/>
    <mergeCell ref="P25:P26"/>
    <mergeCell ref="O25:O26"/>
    <mergeCell ref="O20:O21"/>
    <mergeCell ref="M22:M23"/>
    <mergeCell ref="N22:N23"/>
    <mergeCell ref="M25:M26"/>
    <mergeCell ref="N25:N26"/>
    <mergeCell ref="K18:K19"/>
    <mergeCell ref="L18:L19"/>
    <mergeCell ref="M18:M19"/>
    <mergeCell ref="F22:F23"/>
    <mergeCell ref="G22:G23"/>
    <mergeCell ref="H22:H23"/>
    <mergeCell ref="J22:J23"/>
    <mergeCell ref="K22:K23"/>
    <mergeCell ref="I22:I23"/>
  </mergeCells>
  <printOptions horizontalCentered="1" verticalCentered="1"/>
  <pageMargins left="0.708661417322834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R55"/>
  <sheetViews>
    <sheetView showGridLines="0" showZeros="0" rightToLeft="1" view="pageBreakPreview" zoomScaleSheetLayoutView="100" zoomScalePageLayoutView="0" workbookViewId="0" topLeftCell="A28">
      <selection activeCell="B33" sqref="B33:O33"/>
    </sheetView>
  </sheetViews>
  <sheetFormatPr defaultColWidth="9.140625" defaultRowHeight="12.75"/>
  <cols>
    <col min="1" max="1" width="3.00390625" style="7" customWidth="1"/>
    <col min="2" max="2" width="12.00390625" style="10" customWidth="1"/>
    <col min="3" max="3" width="5.140625" style="10" customWidth="1"/>
    <col min="4" max="13" width="10.421875" style="10" customWidth="1"/>
    <col min="14" max="14" width="7.57421875" style="10" customWidth="1"/>
    <col min="15" max="15" width="13.00390625" style="10" customWidth="1"/>
    <col min="16" max="16384" width="9.140625" style="7" customWidth="1"/>
  </cols>
  <sheetData>
    <row r="1" spans="1:15" ht="19.5" customHeight="1">
      <c r="A1" s="7" t="s">
        <v>231</v>
      </c>
      <c r="B1" s="382" t="s">
        <v>198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8" s="8" customFormat="1" ht="19.5" customHeight="1">
      <c r="A2" s="386" t="s">
        <v>243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257"/>
      <c r="Q2" s="257"/>
      <c r="R2" s="257"/>
    </row>
    <row r="3" spans="1:15" ht="19.5" customHeight="1">
      <c r="A3" s="7" t="s">
        <v>296</v>
      </c>
      <c r="B3" s="384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6" ht="19.5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257"/>
    </row>
    <row r="5" spans="2:15" ht="19.5" customHeight="1" thickBot="1">
      <c r="B5" s="14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7"/>
    </row>
    <row r="6" spans="2:15" s="9" customFormat="1" ht="34.5" customHeight="1">
      <c r="B6" s="375" t="s">
        <v>224</v>
      </c>
      <c r="C6" s="376"/>
      <c r="D6" s="364" t="s">
        <v>53</v>
      </c>
      <c r="E6" s="365"/>
      <c r="F6" s="364" t="s">
        <v>200</v>
      </c>
      <c r="G6" s="365"/>
      <c r="H6" s="364" t="s">
        <v>201</v>
      </c>
      <c r="I6" s="365"/>
      <c r="J6" s="364" t="s">
        <v>202</v>
      </c>
      <c r="K6" s="365"/>
      <c r="L6" s="364" t="s">
        <v>196</v>
      </c>
      <c r="M6" s="366"/>
      <c r="N6" s="399" t="s">
        <v>34</v>
      </c>
      <c r="O6" s="400"/>
    </row>
    <row r="7" spans="2:15" s="9" customFormat="1" ht="30.75" customHeight="1" thickBot="1">
      <c r="B7" s="377"/>
      <c r="C7" s="378"/>
      <c r="D7" s="367"/>
      <c r="E7" s="368"/>
      <c r="F7" s="367"/>
      <c r="G7" s="368"/>
      <c r="H7" s="367"/>
      <c r="I7" s="368"/>
      <c r="J7" s="367"/>
      <c r="K7" s="368"/>
      <c r="L7" s="405" t="s">
        <v>35</v>
      </c>
      <c r="M7" s="406"/>
      <c r="N7" s="401"/>
      <c r="O7" s="402"/>
    </row>
    <row r="8" spans="2:15" s="9" customFormat="1" ht="14.25" customHeight="1">
      <c r="B8" s="377"/>
      <c r="C8" s="378"/>
      <c r="D8" s="391" t="s">
        <v>199</v>
      </c>
      <c r="E8" s="391" t="s">
        <v>206</v>
      </c>
      <c r="F8" s="391" t="s">
        <v>199</v>
      </c>
      <c r="G8" s="391" t="s">
        <v>206</v>
      </c>
      <c r="H8" s="391" t="s">
        <v>199</v>
      </c>
      <c r="I8" s="391" t="s">
        <v>206</v>
      </c>
      <c r="J8" s="391" t="s">
        <v>199</v>
      </c>
      <c r="K8" s="391" t="s">
        <v>206</v>
      </c>
      <c r="L8" s="391" t="s">
        <v>199</v>
      </c>
      <c r="M8" s="391" t="s">
        <v>206</v>
      </c>
      <c r="N8" s="401"/>
      <c r="O8" s="402"/>
    </row>
    <row r="9" spans="2:15" s="9" customFormat="1" ht="25.5" customHeight="1" thickBot="1">
      <c r="B9" s="379"/>
      <c r="C9" s="380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403"/>
      <c r="O9" s="404"/>
    </row>
    <row r="10" spans="2:15" ht="15.75" customHeight="1">
      <c r="B10" s="81" t="s">
        <v>38</v>
      </c>
      <c r="C10" s="362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97"/>
      <c r="O10" s="84" t="s">
        <v>40</v>
      </c>
    </row>
    <row r="11" spans="2:15" ht="15.75" customHeight="1">
      <c r="B11" s="81"/>
      <c r="C11" s="361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88"/>
      <c r="O11" s="84"/>
    </row>
    <row r="12" spans="2:15" ht="15.75" customHeight="1">
      <c r="B12" s="81" t="s">
        <v>42</v>
      </c>
      <c r="C12" s="361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88"/>
      <c r="O12" s="84" t="s">
        <v>43</v>
      </c>
    </row>
    <row r="13" spans="2:15" ht="15.75" customHeight="1">
      <c r="B13" s="81"/>
      <c r="C13" s="361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88"/>
      <c r="O13" s="84"/>
    </row>
    <row r="14" spans="2:15" ht="15.75" customHeight="1">
      <c r="B14" s="81" t="s">
        <v>44</v>
      </c>
      <c r="C14" s="361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88"/>
      <c r="O14" s="84" t="s">
        <v>45</v>
      </c>
    </row>
    <row r="15" spans="2:15" ht="15.75" customHeight="1">
      <c r="B15" s="81"/>
      <c r="C15" s="361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88"/>
      <c r="O15" s="84"/>
    </row>
    <row r="16" spans="2:15" ht="15.75" customHeight="1">
      <c r="B16" s="81" t="s">
        <v>46</v>
      </c>
      <c r="C16" s="361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88"/>
      <c r="O16" s="84" t="s">
        <v>47</v>
      </c>
    </row>
    <row r="17" spans="2:15" ht="15.75" customHeight="1">
      <c r="B17" s="81"/>
      <c r="C17" s="361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88"/>
      <c r="O17" s="84"/>
    </row>
    <row r="18" spans="2:15" ht="15.75" customHeight="1">
      <c r="B18" s="81" t="s">
        <v>48</v>
      </c>
      <c r="C18" s="361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88"/>
      <c r="O18" s="84" t="s">
        <v>49</v>
      </c>
    </row>
    <row r="19" spans="2:15" ht="15.75" customHeight="1">
      <c r="B19" s="81"/>
      <c r="C19" s="361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88"/>
      <c r="O19" s="84"/>
    </row>
    <row r="20" spans="2:15" ht="15.75" customHeight="1">
      <c r="B20" s="81" t="s">
        <v>50</v>
      </c>
      <c r="C20" s="361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88"/>
      <c r="O20" s="84" t="s">
        <v>51</v>
      </c>
    </row>
    <row r="21" spans="2:15" ht="15.75" customHeight="1">
      <c r="B21" s="81"/>
      <c r="C21" s="361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88"/>
      <c r="O21" s="84"/>
    </row>
    <row r="22" spans="2:15" ht="15.75" customHeight="1">
      <c r="B22" s="82" t="s">
        <v>55</v>
      </c>
      <c r="C22" s="361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88"/>
      <c r="O22" s="85" t="s">
        <v>56</v>
      </c>
    </row>
    <row r="23" spans="2:15" ht="15.75" customHeight="1" thickBot="1">
      <c r="B23" s="253"/>
      <c r="C23" s="363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90"/>
      <c r="O23" s="254"/>
    </row>
    <row r="24" spans="2:15" s="90" customFormat="1" ht="6" customHeight="1" thickBo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s="16" customFormat="1" ht="15.75" customHeight="1">
      <c r="B25" s="393" t="s">
        <v>219</v>
      </c>
      <c r="C25" s="395" t="s">
        <v>59</v>
      </c>
      <c r="D25" s="354">
        <f>SUM(D10:D23)</f>
        <v>0</v>
      </c>
      <c r="E25" s="354">
        <f aca="true" t="shared" si="0" ref="E25:M25">SUM(E10:E23)</f>
        <v>0</v>
      </c>
      <c r="F25" s="354">
        <f t="shared" si="0"/>
        <v>0</v>
      </c>
      <c r="G25" s="354">
        <f t="shared" si="0"/>
        <v>0</v>
      </c>
      <c r="H25" s="354">
        <f t="shared" si="0"/>
        <v>0</v>
      </c>
      <c r="I25" s="354">
        <f t="shared" si="0"/>
        <v>0</v>
      </c>
      <c r="J25" s="354">
        <f t="shared" si="0"/>
        <v>0</v>
      </c>
      <c r="K25" s="354">
        <f t="shared" si="0"/>
        <v>0</v>
      </c>
      <c r="L25" s="354">
        <f t="shared" si="0"/>
        <v>0</v>
      </c>
      <c r="M25" s="354">
        <f t="shared" si="0"/>
        <v>0</v>
      </c>
      <c r="N25" s="356" t="s">
        <v>39</v>
      </c>
      <c r="O25" s="359" t="s">
        <v>52</v>
      </c>
    </row>
    <row r="26" spans="2:15" s="16" customFormat="1" ht="15.75" customHeight="1" thickBot="1">
      <c r="B26" s="394"/>
      <c r="C26" s="360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7"/>
      <c r="O26" s="360"/>
    </row>
    <row r="27" spans="2:15" s="20" customFormat="1" ht="7.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  <c r="O27" s="17"/>
    </row>
    <row r="28" spans="2:15" ht="13.5" customHeight="1">
      <c r="B28" s="23"/>
      <c r="C28" s="24"/>
      <c r="D28" s="24"/>
      <c r="E28" s="24"/>
      <c r="F28" s="24"/>
      <c r="G28" s="24"/>
      <c r="H28" s="21"/>
      <c r="I28" s="21"/>
      <c r="J28" s="21"/>
      <c r="K28" s="21"/>
      <c r="L28" s="21"/>
      <c r="O28" s="22"/>
    </row>
    <row r="29" ht="12.75">
      <c r="B29" s="25"/>
    </row>
    <row r="30" spans="2:15" ht="18">
      <c r="B30" s="382" t="s">
        <v>203</v>
      </c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</row>
    <row r="31" spans="2:15" ht="18">
      <c r="B31" s="386" t="s">
        <v>296</v>
      </c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</row>
    <row r="32" spans="2:15" ht="15.75" customHeight="1">
      <c r="B32" s="384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</row>
    <row r="33" spans="2:15" ht="15.75"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</row>
    <row r="34" spans="2:15" ht="16.5" thickBot="1">
      <c r="B34" s="14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7"/>
    </row>
    <row r="35" spans="2:15" ht="32.25" customHeight="1">
      <c r="B35" s="375" t="s">
        <v>31</v>
      </c>
      <c r="C35" s="376"/>
      <c r="D35" s="364" t="s">
        <v>53</v>
      </c>
      <c r="E35" s="365"/>
      <c r="F35" s="364" t="s">
        <v>200</v>
      </c>
      <c r="G35" s="365"/>
      <c r="H35" s="364" t="s">
        <v>201</v>
      </c>
      <c r="I35" s="365"/>
      <c r="J35" s="364" t="s">
        <v>202</v>
      </c>
      <c r="K35" s="365"/>
      <c r="L35" s="364" t="s">
        <v>196</v>
      </c>
      <c r="M35" s="366"/>
      <c r="N35" s="399" t="s">
        <v>34</v>
      </c>
      <c r="O35" s="400"/>
    </row>
    <row r="36" spans="2:15" ht="13.5" thickBot="1">
      <c r="B36" s="377"/>
      <c r="C36" s="378"/>
      <c r="D36" s="367"/>
      <c r="E36" s="368"/>
      <c r="F36" s="367"/>
      <c r="G36" s="368"/>
      <c r="H36" s="367"/>
      <c r="I36" s="368"/>
      <c r="J36" s="367"/>
      <c r="K36" s="368"/>
      <c r="L36" s="405" t="s">
        <v>35</v>
      </c>
      <c r="M36" s="406"/>
      <c r="N36" s="401"/>
      <c r="O36" s="402"/>
    </row>
    <row r="37" spans="2:15" ht="15" customHeight="1">
      <c r="B37" s="377"/>
      <c r="C37" s="378"/>
      <c r="D37" s="391" t="s">
        <v>204</v>
      </c>
      <c r="E37" s="391" t="s">
        <v>205</v>
      </c>
      <c r="F37" s="391" t="s">
        <v>204</v>
      </c>
      <c r="G37" s="391" t="s">
        <v>205</v>
      </c>
      <c r="H37" s="391" t="s">
        <v>204</v>
      </c>
      <c r="I37" s="391" t="s">
        <v>205</v>
      </c>
      <c r="J37" s="391" t="s">
        <v>204</v>
      </c>
      <c r="K37" s="391" t="s">
        <v>205</v>
      </c>
      <c r="L37" s="391" t="s">
        <v>204</v>
      </c>
      <c r="M37" s="391" t="s">
        <v>205</v>
      </c>
      <c r="N37" s="401"/>
      <c r="O37" s="402"/>
    </row>
    <row r="38" spans="2:15" ht="29.25" customHeight="1" thickBot="1">
      <c r="B38" s="379"/>
      <c r="C38" s="380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403"/>
      <c r="O38" s="404"/>
    </row>
    <row r="39" spans="2:15" ht="15.75">
      <c r="B39" s="81" t="s">
        <v>38</v>
      </c>
      <c r="C39" s="396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97"/>
      <c r="O39" s="84" t="s">
        <v>40</v>
      </c>
    </row>
    <row r="40" spans="2:15" ht="15.75">
      <c r="B40" s="81"/>
      <c r="C40" s="361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88"/>
      <c r="O40" s="84"/>
    </row>
    <row r="41" spans="2:15" ht="15.75">
      <c r="B41" s="81" t="s">
        <v>42</v>
      </c>
      <c r="C41" s="361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88"/>
      <c r="O41" s="84" t="s">
        <v>43</v>
      </c>
    </row>
    <row r="42" spans="2:15" ht="15.75">
      <c r="B42" s="81"/>
      <c r="C42" s="361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88"/>
      <c r="O42" s="84"/>
    </row>
    <row r="43" spans="2:15" ht="15.75">
      <c r="B43" s="81" t="s">
        <v>44</v>
      </c>
      <c r="C43" s="361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88"/>
      <c r="O43" s="84" t="s">
        <v>45</v>
      </c>
    </row>
    <row r="44" spans="2:15" ht="15.75">
      <c r="B44" s="81"/>
      <c r="C44" s="361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88"/>
      <c r="O44" s="84"/>
    </row>
    <row r="45" spans="2:15" ht="15.75">
      <c r="B45" s="81" t="s">
        <v>46</v>
      </c>
      <c r="C45" s="361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88"/>
      <c r="O45" s="84" t="s">
        <v>47</v>
      </c>
    </row>
    <row r="46" spans="2:15" ht="15.75">
      <c r="B46" s="81"/>
      <c r="C46" s="361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88"/>
      <c r="O46" s="84"/>
    </row>
    <row r="47" spans="2:15" ht="15.75">
      <c r="B47" s="81" t="s">
        <v>48</v>
      </c>
      <c r="C47" s="361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88"/>
      <c r="O47" s="84" t="s">
        <v>49</v>
      </c>
    </row>
    <row r="48" spans="2:15" ht="15.75">
      <c r="B48" s="81"/>
      <c r="C48" s="361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88"/>
      <c r="O48" s="84"/>
    </row>
    <row r="49" spans="2:15" ht="15.75">
      <c r="B49" s="81" t="s">
        <v>50</v>
      </c>
      <c r="C49" s="361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88"/>
      <c r="O49" s="84" t="s">
        <v>51</v>
      </c>
    </row>
    <row r="50" spans="2:15" ht="15.75">
      <c r="B50" s="81"/>
      <c r="C50" s="361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88"/>
      <c r="O50" s="84"/>
    </row>
    <row r="51" spans="2:15" ht="15.75">
      <c r="B51" s="82" t="s">
        <v>55</v>
      </c>
      <c r="C51" s="361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88"/>
      <c r="O51" s="85" t="s">
        <v>56</v>
      </c>
    </row>
    <row r="52" spans="2:15" ht="16.5" thickBot="1">
      <c r="B52" s="253"/>
      <c r="C52" s="363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90"/>
      <c r="O52" s="254"/>
    </row>
    <row r="53" spans="2:15" ht="13.5" thickBo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5" ht="15.75">
      <c r="B54" s="393" t="s">
        <v>219</v>
      </c>
      <c r="C54" s="395" t="s">
        <v>220</v>
      </c>
      <c r="D54" s="354">
        <f>SUM(D39:D52)</f>
        <v>0</v>
      </c>
      <c r="E54" s="354">
        <f aca="true" t="shared" si="1" ref="E54:K54">SUM(E39:E52)</f>
        <v>0</v>
      </c>
      <c r="F54" s="354">
        <f t="shared" si="1"/>
        <v>0</v>
      </c>
      <c r="G54" s="354">
        <f t="shared" si="1"/>
        <v>0</v>
      </c>
      <c r="H54" s="354">
        <f t="shared" si="1"/>
        <v>0</v>
      </c>
      <c r="I54" s="354">
        <f t="shared" si="1"/>
        <v>0</v>
      </c>
      <c r="J54" s="354">
        <f t="shared" si="1"/>
        <v>0</v>
      </c>
      <c r="K54" s="354">
        <f t="shared" si="1"/>
        <v>0</v>
      </c>
      <c r="L54" s="250"/>
      <c r="M54" s="87"/>
      <c r="N54" s="356" t="s">
        <v>39</v>
      </c>
      <c r="O54" s="359" t="s">
        <v>52</v>
      </c>
    </row>
    <row r="55" spans="2:15" ht="16.5" thickBot="1">
      <c r="B55" s="394"/>
      <c r="C55" s="360"/>
      <c r="D55" s="355"/>
      <c r="E55" s="355"/>
      <c r="F55" s="355"/>
      <c r="G55" s="355"/>
      <c r="H55" s="355"/>
      <c r="I55" s="355"/>
      <c r="J55" s="355"/>
      <c r="K55" s="355"/>
      <c r="L55" s="251"/>
      <c r="M55" s="89"/>
      <c r="N55" s="357"/>
      <c r="O55" s="360"/>
    </row>
  </sheetData>
  <sheetProtection/>
  <mergeCells count="238">
    <mergeCell ref="I10:I11"/>
    <mergeCell ref="L7:M7"/>
    <mergeCell ref="F6:G7"/>
    <mergeCell ref="D8:D9"/>
    <mergeCell ref="H8:H9"/>
    <mergeCell ref="I8:I9"/>
    <mergeCell ref="L8:L9"/>
    <mergeCell ref="L6:M6"/>
    <mergeCell ref="H10:H11"/>
    <mergeCell ref="G10:G11"/>
    <mergeCell ref="B1:O1"/>
    <mergeCell ref="B3:O3"/>
    <mergeCell ref="B6:C9"/>
    <mergeCell ref="H6:I7"/>
    <mergeCell ref="N6:O9"/>
    <mergeCell ref="C10:C11"/>
    <mergeCell ref="L10:L11"/>
    <mergeCell ref="M8:M9"/>
    <mergeCell ref="D10:D11"/>
    <mergeCell ref="E10:E11"/>
    <mergeCell ref="F10:F11"/>
    <mergeCell ref="L14:L15"/>
    <mergeCell ref="C14:C15"/>
    <mergeCell ref="D14:D15"/>
    <mergeCell ref="E14:E15"/>
    <mergeCell ref="F14:F15"/>
    <mergeCell ref="G14:G15"/>
    <mergeCell ref="F12:F13"/>
    <mergeCell ref="G12:G13"/>
    <mergeCell ref="K14:K15"/>
    <mergeCell ref="E8:E9"/>
    <mergeCell ref="F8:F9"/>
    <mergeCell ref="G8:G9"/>
    <mergeCell ref="D6:E7"/>
    <mergeCell ref="H12:H13"/>
    <mergeCell ref="I14:I15"/>
    <mergeCell ref="H14:H15"/>
    <mergeCell ref="I12:I13"/>
    <mergeCell ref="D12:D13"/>
    <mergeCell ref="E12:E13"/>
    <mergeCell ref="L18:L19"/>
    <mergeCell ref="C18:C19"/>
    <mergeCell ref="D18:D19"/>
    <mergeCell ref="E18:E19"/>
    <mergeCell ref="F18:F19"/>
    <mergeCell ref="G18:G19"/>
    <mergeCell ref="D16:D17"/>
    <mergeCell ref="E16:E17"/>
    <mergeCell ref="F16:F17"/>
    <mergeCell ref="G16:G17"/>
    <mergeCell ref="I20:I21"/>
    <mergeCell ref="H20:H21"/>
    <mergeCell ref="H22:H23"/>
    <mergeCell ref="I16:I17"/>
    <mergeCell ref="H16:H17"/>
    <mergeCell ref="I18:I19"/>
    <mergeCell ref="H18:H19"/>
    <mergeCell ref="I22:I23"/>
    <mergeCell ref="G22:G23"/>
    <mergeCell ref="D20:D21"/>
    <mergeCell ref="E20:E21"/>
    <mergeCell ref="F20:F21"/>
    <mergeCell ref="G20:G21"/>
    <mergeCell ref="N10:N11"/>
    <mergeCell ref="N12:N13"/>
    <mergeCell ref="N14:N15"/>
    <mergeCell ref="N16:N17"/>
    <mergeCell ref="N18:N19"/>
    <mergeCell ref="N20:N21"/>
    <mergeCell ref="M10:M11"/>
    <mergeCell ref="J6:K7"/>
    <mergeCell ref="J8:J9"/>
    <mergeCell ref="K8:K9"/>
    <mergeCell ref="J16:J17"/>
    <mergeCell ref="K16:K17"/>
    <mergeCell ref="L12:L13"/>
    <mergeCell ref="M12:M13"/>
    <mergeCell ref="M14:M15"/>
    <mergeCell ref="L16:L17"/>
    <mergeCell ref="J18:J19"/>
    <mergeCell ref="K18:K19"/>
    <mergeCell ref="J20:J21"/>
    <mergeCell ref="K20:K21"/>
    <mergeCell ref="J10:J11"/>
    <mergeCell ref="K10:K11"/>
    <mergeCell ref="J12:J13"/>
    <mergeCell ref="K12:K13"/>
    <mergeCell ref="J14:J15"/>
    <mergeCell ref="N25:N26"/>
    <mergeCell ref="D25:D26"/>
    <mergeCell ref="E25:E26"/>
    <mergeCell ref="F25:F26"/>
    <mergeCell ref="G25:G26"/>
    <mergeCell ref="H25:H26"/>
    <mergeCell ref="C12:C13"/>
    <mergeCell ref="C16:C17"/>
    <mergeCell ref="C20:C21"/>
    <mergeCell ref="J25:J26"/>
    <mergeCell ref="K25:K26"/>
    <mergeCell ref="J22:J23"/>
    <mergeCell ref="K22:K23"/>
    <mergeCell ref="I25:I26"/>
    <mergeCell ref="C25:C26"/>
    <mergeCell ref="F22:F23"/>
    <mergeCell ref="K37:K38"/>
    <mergeCell ref="F37:F38"/>
    <mergeCell ref="C22:C23"/>
    <mergeCell ref="D22:D23"/>
    <mergeCell ref="G37:G38"/>
    <mergeCell ref="H37:H38"/>
    <mergeCell ref="B30:O30"/>
    <mergeCell ref="E22:E23"/>
    <mergeCell ref="L36:M36"/>
    <mergeCell ref="B31:O31"/>
    <mergeCell ref="B25:B26"/>
    <mergeCell ref="O25:O26"/>
    <mergeCell ref="M37:M38"/>
    <mergeCell ref="B33:O33"/>
    <mergeCell ref="B35:C38"/>
    <mergeCell ref="D35:E36"/>
    <mergeCell ref="F35:G36"/>
    <mergeCell ref="H35:I36"/>
    <mergeCell ref="J35:K36"/>
    <mergeCell ref="N35:O38"/>
    <mergeCell ref="D37:D38"/>
    <mergeCell ref="E37:E38"/>
    <mergeCell ref="K39:K40"/>
    <mergeCell ref="N39:N40"/>
    <mergeCell ref="L39:L40"/>
    <mergeCell ref="M39:M40"/>
    <mergeCell ref="I39:I40"/>
    <mergeCell ref="J39:J40"/>
    <mergeCell ref="I37:I38"/>
    <mergeCell ref="J37:J38"/>
    <mergeCell ref="G39:G40"/>
    <mergeCell ref="H39:H40"/>
    <mergeCell ref="C39:C40"/>
    <mergeCell ref="D39:D40"/>
    <mergeCell ref="E39:E40"/>
    <mergeCell ref="F39:F40"/>
    <mergeCell ref="H43:H44"/>
    <mergeCell ref="M41:M42"/>
    <mergeCell ref="C41:C42"/>
    <mergeCell ref="D41:D42"/>
    <mergeCell ref="I41:I42"/>
    <mergeCell ref="J41:J42"/>
    <mergeCell ref="E41:E42"/>
    <mergeCell ref="F41:F42"/>
    <mergeCell ref="G41:G42"/>
    <mergeCell ref="H41:H42"/>
    <mergeCell ref="J43:J44"/>
    <mergeCell ref="G45:G46"/>
    <mergeCell ref="H45:H46"/>
    <mergeCell ref="I45:I46"/>
    <mergeCell ref="J45:J46"/>
    <mergeCell ref="C43:C44"/>
    <mergeCell ref="D43:D44"/>
    <mergeCell ref="E43:E44"/>
    <mergeCell ref="F43:F44"/>
    <mergeCell ref="G43:G44"/>
    <mergeCell ref="C45:C46"/>
    <mergeCell ref="D45:D46"/>
    <mergeCell ref="E45:E46"/>
    <mergeCell ref="F45:F46"/>
    <mergeCell ref="G47:G48"/>
    <mergeCell ref="H47:H48"/>
    <mergeCell ref="I47:I48"/>
    <mergeCell ref="J47:J48"/>
    <mergeCell ref="C47:C48"/>
    <mergeCell ref="D47:D48"/>
    <mergeCell ref="E47:E48"/>
    <mergeCell ref="F47:F48"/>
    <mergeCell ref="I51:I52"/>
    <mergeCell ref="J51:J52"/>
    <mergeCell ref="K51:K52"/>
    <mergeCell ref="C51:C52"/>
    <mergeCell ref="D51:D52"/>
    <mergeCell ref="E51:E52"/>
    <mergeCell ref="F51:F52"/>
    <mergeCell ref="C49:C50"/>
    <mergeCell ref="D49:D50"/>
    <mergeCell ref="E49:E50"/>
    <mergeCell ref="F49:F50"/>
    <mergeCell ref="B54:B55"/>
    <mergeCell ref="C54:C55"/>
    <mergeCell ref="D54:D55"/>
    <mergeCell ref="E54:E55"/>
    <mergeCell ref="F54:F55"/>
    <mergeCell ref="G54:G55"/>
    <mergeCell ref="I49:I50"/>
    <mergeCell ref="J49:J50"/>
    <mergeCell ref="H54:H55"/>
    <mergeCell ref="I54:I55"/>
    <mergeCell ref="J54:J55"/>
    <mergeCell ref="G49:G50"/>
    <mergeCell ref="H49:H50"/>
    <mergeCell ref="G51:G52"/>
    <mergeCell ref="H51:H52"/>
    <mergeCell ref="O54:O55"/>
    <mergeCell ref="K47:K48"/>
    <mergeCell ref="N47:N48"/>
    <mergeCell ref="K49:K50"/>
    <mergeCell ref="L49:L50"/>
    <mergeCell ref="N49:N50"/>
    <mergeCell ref="M49:M50"/>
    <mergeCell ref="N51:N52"/>
    <mergeCell ref="L51:L52"/>
    <mergeCell ref="M51:M52"/>
    <mergeCell ref="L47:L48"/>
    <mergeCell ref="M47:M48"/>
    <mergeCell ref="L37:L38"/>
    <mergeCell ref="L35:M35"/>
    <mergeCell ref="K54:K55"/>
    <mergeCell ref="N54:N55"/>
    <mergeCell ref="K43:K44"/>
    <mergeCell ref="K45:K46"/>
    <mergeCell ref="N45:N46"/>
    <mergeCell ref="K41:K42"/>
    <mergeCell ref="L45:L46"/>
    <mergeCell ref="M45:M46"/>
    <mergeCell ref="M25:M26"/>
    <mergeCell ref="L20:L21"/>
    <mergeCell ref="M20:M21"/>
    <mergeCell ref="M22:M23"/>
    <mergeCell ref="L22:L23"/>
    <mergeCell ref="L41:L42"/>
    <mergeCell ref="B32:O32"/>
    <mergeCell ref="N22:N23"/>
    <mergeCell ref="A2:O2"/>
    <mergeCell ref="A4:O4"/>
    <mergeCell ref="M16:M17"/>
    <mergeCell ref="M18:M19"/>
    <mergeCell ref="L25:L26"/>
    <mergeCell ref="L43:L44"/>
    <mergeCell ref="M43:M44"/>
    <mergeCell ref="N43:N44"/>
    <mergeCell ref="N41:N42"/>
    <mergeCell ref="I43:I44"/>
  </mergeCells>
  <printOptions horizontalCentered="1" verticalCentered="1"/>
  <pageMargins left="0.7086614173228347" right="0.7874015748031497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2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K30"/>
  <sheetViews>
    <sheetView showGridLines="0" showZeros="0" rightToLeft="1"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11.421875" style="0" customWidth="1"/>
    <col min="2" max="2" width="16.57421875" style="0" customWidth="1"/>
    <col min="3" max="7" width="10.421875" style="0" customWidth="1"/>
    <col min="8" max="8" width="10.421875" style="2" customWidth="1"/>
    <col min="9" max="9" width="10.8515625" style="2" customWidth="1"/>
    <col min="10" max="10" width="14.421875" style="0" customWidth="1"/>
    <col min="11" max="11" width="15.421875" style="0" customWidth="1"/>
    <col min="12" max="16384" width="9.140625" style="2" customWidth="1"/>
  </cols>
  <sheetData>
    <row r="1" spans="1:11" ht="21.75" customHeight="1">
      <c r="A1" s="335" t="s">
        <v>233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s="5" customFormat="1" ht="18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s="5" customFormat="1" ht="15.75">
      <c r="A3" s="407" t="s">
        <v>296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s="5" customFormat="1" ht="15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1" s="5" customFormat="1" ht="18.7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6" customFormat="1" ht="20.25" customHeight="1">
      <c r="A6" s="416" t="s">
        <v>79</v>
      </c>
      <c r="B6" s="419" t="s">
        <v>58</v>
      </c>
      <c r="C6" s="422" t="s">
        <v>194</v>
      </c>
      <c r="D6" s="422"/>
      <c r="E6" s="422"/>
      <c r="F6" s="422"/>
      <c r="G6" s="422"/>
      <c r="H6" s="422"/>
      <c r="I6" s="425" t="s">
        <v>3</v>
      </c>
      <c r="J6" s="410" t="s">
        <v>126</v>
      </c>
      <c r="K6" s="413" t="s">
        <v>117</v>
      </c>
    </row>
    <row r="7" spans="1:11" s="6" customFormat="1" ht="18.75" customHeight="1">
      <c r="A7" s="417"/>
      <c r="B7" s="420"/>
      <c r="C7" s="409" t="s">
        <v>108</v>
      </c>
      <c r="D7" s="409"/>
      <c r="E7" s="409" t="s">
        <v>109</v>
      </c>
      <c r="F7" s="409"/>
      <c r="G7" s="409" t="s">
        <v>102</v>
      </c>
      <c r="H7" s="409"/>
      <c r="I7" s="409"/>
      <c r="J7" s="411"/>
      <c r="K7" s="414"/>
    </row>
    <row r="8" spans="1:11" s="4" customFormat="1" ht="18" customHeight="1" thickBot="1">
      <c r="A8" s="418"/>
      <c r="B8" s="421"/>
      <c r="C8" s="123" t="s">
        <v>9</v>
      </c>
      <c r="D8" s="123" t="s">
        <v>10</v>
      </c>
      <c r="E8" s="123" t="s">
        <v>9</v>
      </c>
      <c r="F8" s="123" t="s">
        <v>10</v>
      </c>
      <c r="G8" s="123" t="s">
        <v>9</v>
      </c>
      <c r="H8" s="123" t="s">
        <v>10</v>
      </c>
      <c r="I8" s="426"/>
      <c r="J8" s="412"/>
      <c r="K8" s="415"/>
    </row>
    <row r="9" ht="4.5" customHeight="1" thickBot="1"/>
    <row r="10" spans="1:11" s="4" customFormat="1" ht="18" customHeight="1">
      <c r="A10" s="323" t="s">
        <v>101</v>
      </c>
      <c r="B10" s="119" t="s">
        <v>128</v>
      </c>
      <c r="C10" s="137"/>
      <c r="D10" s="137"/>
      <c r="E10" s="137"/>
      <c r="F10" s="137"/>
      <c r="G10" s="137"/>
      <c r="H10" s="137"/>
      <c r="I10" s="142">
        <f>SUM(C10:H10)</f>
        <v>0</v>
      </c>
      <c r="J10" s="121" t="s">
        <v>134</v>
      </c>
      <c r="K10" s="329" t="s">
        <v>68</v>
      </c>
    </row>
    <row r="11" spans="1:11" s="4" customFormat="1" ht="18" customHeight="1">
      <c r="A11" s="330"/>
      <c r="B11" s="120" t="s">
        <v>129</v>
      </c>
      <c r="C11" s="138"/>
      <c r="D11" s="138"/>
      <c r="E11" s="138"/>
      <c r="F11" s="138"/>
      <c r="G11" s="138"/>
      <c r="H11" s="138"/>
      <c r="I11" s="125">
        <f aca="true" t="shared" si="0" ref="I11:I27">SUM(C11:H11)</f>
        <v>0</v>
      </c>
      <c r="J11" s="122" t="s">
        <v>135</v>
      </c>
      <c r="K11" s="325"/>
    </row>
    <row r="12" spans="1:11" s="4" customFormat="1" ht="18" customHeight="1">
      <c r="A12" s="330"/>
      <c r="B12" s="120" t="s">
        <v>130</v>
      </c>
      <c r="C12" s="138"/>
      <c r="D12" s="138"/>
      <c r="E12" s="138"/>
      <c r="F12" s="138"/>
      <c r="G12" s="138"/>
      <c r="H12" s="138"/>
      <c r="I12" s="125">
        <f t="shared" si="0"/>
        <v>0</v>
      </c>
      <c r="J12" s="122" t="s">
        <v>136</v>
      </c>
      <c r="K12" s="325"/>
    </row>
    <row r="13" spans="1:11" s="4" customFormat="1" ht="18" customHeight="1">
      <c r="A13" s="330"/>
      <c r="B13" s="120" t="s">
        <v>131</v>
      </c>
      <c r="C13" s="138"/>
      <c r="D13" s="138"/>
      <c r="E13" s="138"/>
      <c r="F13" s="138"/>
      <c r="G13" s="138"/>
      <c r="H13" s="138"/>
      <c r="I13" s="125">
        <f t="shared" si="0"/>
        <v>0</v>
      </c>
      <c r="J13" s="122" t="s">
        <v>137</v>
      </c>
      <c r="K13" s="325"/>
    </row>
    <row r="14" spans="1:11" s="4" customFormat="1" ht="18" customHeight="1">
      <c r="A14" s="330"/>
      <c r="B14" s="120" t="s">
        <v>132</v>
      </c>
      <c r="C14" s="138"/>
      <c r="D14" s="138"/>
      <c r="E14" s="138"/>
      <c r="F14" s="138"/>
      <c r="G14" s="138"/>
      <c r="H14" s="138"/>
      <c r="I14" s="125">
        <f t="shared" si="0"/>
        <v>0</v>
      </c>
      <c r="J14" s="122" t="s">
        <v>138</v>
      </c>
      <c r="K14" s="325"/>
    </row>
    <row r="15" spans="1:11" s="4" customFormat="1" ht="18" customHeight="1">
      <c r="A15" s="330"/>
      <c r="B15" s="120" t="s">
        <v>133</v>
      </c>
      <c r="C15" s="138"/>
      <c r="D15" s="138"/>
      <c r="E15" s="138"/>
      <c r="F15" s="138"/>
      <c r="G15" s="139"/>
      <c r="H15" s="139"/>
      <c r="I15" s="125">
        <f t="shared" si="0"/>
        <v>0</v>
      </c>
      <c r="J15" s="122" t="s">
        <v>139</v>
      </c>
      <c r="K15" s="325"/>
    </row>
    <row r="16" spans="1:11" s="4" customFormat="1" ht="18" customHeight="1">
      <c r="A16" s="332"/>
      <c r="B16" s="128" t="s">
        <v>3</v>
      </c>
      <c r="C16" s="134">
        <f>SUM(C10:C15)</f>
        <v>0</v>
      </c>
      <c r="D16" s="134">
        <f aca="true" t="shared" si="1" ref="D16:I16">SUM(D10:D15)</f>
        <v>0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0</v>
      </c>
      <c r="J16" s="129" t="s">
        <v>4</v>
      </c>
      <c r="K16" s="327"/>
    </row>
    <row r="17" spans="1:11" s="4" customFormat="1" ht="18" customHeight="1">
      <c r="A17" s="331" t="s">
        <v>61</v>
      </c>
      <c r="B17" s="130" t="s">
        <v>128</v>
      </c>
      <c r="C17" s="140"/>
      <c r="D17" s="140"/>
      <c r="E17" s="140"/>
      <c r="F17" s="140"/>
      <c r="G17" s="141"/>
      <c r="H17" s="141"/>
      <c r="I17" s="125">
        <f t="shared" si="0"/>
        <v>0</v>
      </c>
      <c r="J17" s="131" t="s">
        <v>134</v>
      </c>
      <c r="K17" s="326" t="s">
        <v>69</v>
      </c>
    </row>
    <row r="18" spans="1:11" s="4" customFormat="1" ht="18" customHeight="1">
      <c r="A18" s="330"/>
      <c r="B18" s="120" t="s">
        <v>129</v>
      </c>
      <c r="C18" s="138"/>
      <c r="D18" s="138"/>
      <c r="E18" s="138"/>
      <c r="F18" s="138"/>
      <c r="G18" s="138"/>
      <c r="H18" s="138"/>
      <c r="I18" s="125">
        <f t="shared" si="0"/>
        <v>0</v>
      </c>
      <c r="J18" s="122" t="s">
        <v>135</v>
      </c>
      <c r="K18" s="325"/>
    </row>
    <row r="19" spans="1:11" s="4" customFormat="1" ht="18" customHeight="1">
      <c r="A19" s="330"/>
      <c r="B19" s="120" t="s">
        <v>130</v>
      </c>
      <c r="C19" s="138"/>
      <c r="D19" s="138"/>
      <c r="E19" s="138"/>
      <c r="F19" s="138"/>
      <c r="G19" s="138"/>
      <c r="H19" s="138"/>
      <c r="I19" s="125">
        <f t="shared" si="0"/>
        <v>0</v>
      </c>
      <c r="J19" s="122" t="s">
        <v>136</v>
      </c>
      <c r="K19" s="325"/>
    </row>
    <row r="20" spans="1:11" s="127" customFormat="1" ht="18" customHeight="1">
      <c r="A20" s="332"/>
      <c r="B20" s="132" t="s">
        <v>3</v>
      </c>
      <c r="C20" s="134">
        <f>SUM(C17:C19)</f>
        <v>0</v>
      </c>
      <c r="D20" s="134">
        <f aca="true" t="shared" si="2" ref="D20:I20">SUM(D17:D19)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  <c r="J20" s="133" t="s">
        <v>4</v>
      </c>
      <c r="K20" s="327"/>
    </row>
    <row r="21" spans="1:11" s="4" customFormat="1" ht="18" customHeight="1">
      <c r="A21" s="331" t="s">
        <v>62</v>
      </c>
      <c r="B21" s="130" t="s">
        <v>128</v>
      </c>
      <c r="C21" s="140"/>
      <c r="D21" s="140"/>
      <c r="E21" s="140"/>
      <c r="F21" s="140"/>
      <c r="G21" s="141"/>
      <c r="H21" s="141"/>
      <c r="I21" s="125">
        <f t="shared" si="0"/>
        <v>0</v>
      </c>
      <c r="J21" s="131" t="s">
        <v>134</v>
      </c>
      <c r="K21" s="326" t="s">
        <v>70</v>
      </c>
    </row>
    <row r="22" spans="1:11" s="4" customFormat="1" ht="18" customHeight="1">
      <c r="A22" s="330"/>
      <c r="B22" s="120" t="s">
        <v>129</v>
      </c>
      <c r="C22" s="138"/>
      <c r="D22" s="138"/>
      <c r="E22" s="138"/>
      <c r="F22" s="138"/>
      <c r="G22" s="138"/>
      <c r="H22" s="138"/>
      <c r="I22" s="125">
        <f t="shared" si="0"/>
        <v>0</v>
      </c>
      <c r="J22" s="122" t="s">
        <v>135</v>
      </c>
      <c r="K22" s="325"/>
    </row>
    <row r="23" spans="1:11" s="4" customFormat="1" ht="18" customHeight="1">
      <c r="A23" s="330"/>
      <c r="B23" s="120" t="s">
        <v>130</v>
      </c>
      <c r="C23" s="138"/>
      <c r="D23" s="138"/>
      <c r="E23" s="138"/>
      <c r="F23" s="138"/>
      <c r="G23" s="138"/>
      <c r="H23" s="138"/>
      <c r="I23" s="125">
        <f t="shared" si="0"/>
        <v>0</v>
      </c>
      <c r="J23" s="122" t="s">
        <v>136</v>
      </c>
      <c r="K23" s="325"/>
    </row>
    <row r="24" spans="1:11" s="4" customFormat="1" ht="18" customHeight="1">
      <c r="A24" s="332"/>
      <c r="B24" s="128" t="s">
        <v>3</v>
      </c>
      <c r="C24" s="134">
        <f aca="true" t="shared" si="3" ref="C24:I24">SUM(C21:C23)</f>
        <v>0</v>
      </c>
      <c r="D24" s="134">
        <f t="shared" si="3"/>
        <v>0</v>
      </c>
      <c r="E24" s="134">
        <f t="shared" si="3"/>
        <v>0</v>
      </c>
      <c r="F24" s="134">
        <f t="shared" si="3"/>
        <v>0</v>
      </c>
      <c r="G24" s="134">
        <f t="shared" si="3"/>
        <v>0</v>
      </c>
      <c r="H24" s="134">
        <f t="shared" si="3"/>
        <v>0</v>
      </c>
      <c r="I24" s="134">
        <f t="shared" si="3"/>
        <v>0</v>
      </c>
      <c r="J24" s="129" t="s">
        <v>4</v>
      </c>
      <c r="K24" s="327"/>
    </row>
    <row r="25" spans="1:11" s="4" customFormat="1" ht="18" customHeight="1">
      <c r="A25" s="331" t="s">
        <v>63</v>
      </c>
      <c r="B25" s="130" t="s">
        <v>128</v>
      </c>
      <c r="C25" s="140"/>
      <c r="D25" s="140"/>
      <c r="E25" s="140"/>
      <c r="F25" s="140"/>
      <c r="G25" s="141"/>
      <c r="H25" s="141"/>
      <c r="I25" s="125">
        <f t="shared" si="0"/>
        <v>0</v>
      </c>
      <c r="J25" s="131" t="s">
        <v>134</v>
      </c>
      <c r="K25" s="326" t="s">
        <v>119</v>
      </c>
    </row>
    <row r="26" spans="1:11" s="4" customFormat="1" ht="18" customHeight="1">
      <c r="A26" s="330"/>
      <c r="B26" s="120" t="s">
        <v>129</v>
      </c>
      <c r="C26" s="138"/>
      <c r="D26" s="138"/>
      <c r="E26" s="138"/>
      <c r="F26" s="138"/>
      <c r="G26" s="138"/>
      <c r="H26" s="138"/>
      <c r="I26" s="125">
        <f t="shared" si="0"/>
        <v>0</v>
      </c>
      <c r="J26" s="122" t="s">
        <v>135</v>
      </c>
      <c r="K26" s="325"/>
    </row>
    <row r="27" spans="1:11" s="4" customFormat="1" ht="18" customHeight="1">
      <c r="A27" s="330"/>
      <c r="B27" s="120" t="s">
        <v>130</v>
      </c>
      <c r="C27" s="138"/>
      <c r="D27" s="138"/>
      <c r="E27" s="138"/>
      <c r="F27" s="138"/>
      <c r="G27" s="138"/>
      <c r="H27" s="138"/>
      <c r="I27" s="125">
        <f t="shared" si="0"/>
        <v>0</v>
      </c>
      <c r="J27" s="122" t="s">
        <v>136</v>
      </c>
      <c r="K27" s="325"/>
    </row>
    <row r="28" spans="1:11" ht="18" customHeight="1" thickBot="1">
      <c r="A28" s="324"/>
      <c r="B28" s="135" t="s">
        <v>3</v>
      </c>
      <c r="C28" s="126">
        <f aca="true" t="shared" si="4" ref="C28:I28">SUM(C25:C27)</f>
        <v>0</v>
      </c>
      <c r="D28" s="126">
        <f t="shared" si="4"/>
        <v>0</v>
      </c>
      <c r="E28" s="126">
        <f t="shared" si="4"/>
        <v>0</v>
      </c>
      <c r="F28" s="126">
        <f t="shared" si="4"/>
        <v>0</v>
      </c>
      <c r="G28" s="126">
        <f t="shared" si="4"/>
        <v>0</v>
      </c>
      <c r="H28" s="126">
        <f t="shared" si="4"/>
        <v>0</v>
      </c>
      <c r="I28" s="126">
        <f t="shared" si="4"/>
        <v>0</v>
      </c>
      <c r="J28" s="124" t="s">
        <v>4</v>
      </c>
      <c r="K28" s="328"/>
    </row>
    <row r="29" ht="4.5" customHeight="1" thickBot="1"/>
    <row r="30" spans="1:11" s="4" customFormat="1" ht="31.5" customHeight="1" thickBot="1">
      <c r="A30" s="427" t="s">
        <v>140</v>
      </c>
      <c r="B30" s="427"/>
      <c r="C30" s="136">
        <f>C28+C24+C20+C16</f>
        <v>0</v>
      </c>
      <c r="D30" s="136">
        <f aca="true" t="shared" si="5" ref="D30:I30">D28+D24+D20+D16</f>
        <v>0</v>
      </c>
      <c r="E30" s="136">
        <f t="shared" si="5"/>
        <v>0</v>
      </c>
      <c r="F30" s="136">
        <f t="shared" si="5"/>
        <v>0</v>
      </c>
      <c r="G30" s="136">
        <f t="shared" si="5"/>
        <v>0</v>
      </c>
      <c r="H30" s="136">
        <f t="shared" si="5"/>
        <v>0</v>
      </c>
      <c r="I30" s="136">
        <f t="shared" si="5"/>
        <v>0</v>
      </c>
      <c r="J30" s="423" t="s">
        <v>141</v>
      </c>
      <c r="K30" s="424"/>
    </row>
  </sheetData>
  <sheetProtection/>
  <mergeCells count="23">
    <mergeCell ref="J30:K30"/>
    <mergeCell ref="K21:K24"/>
    <mergeCell ref="K25:K28"/>
    <mergeCell ref="G7:H7"/>
    <mergeCell ref="I6:I8"/>
    <mergeCell ref="A30:B30"/>
    <mergeCell ref="A25:A28"/>
    <mergeCell ref="A1:K1"/>
    <mergeCell ref="A21:A24"/>
    <mergeCell ref="A10:A16"/>
    <mergeCell ref="A2:K2"/>
    <mergeCell ref="J6:J8"/>
    <mergeCell ref="K6:K8"/>
    <mergeCell ref="A6:A8"/>
    <mergeCell ref="B6:B8"/>
    <mergeCell ref="C6:H6"/>
    <mergeCell ref="C7:D7"/>
    <mergeCell ref="A3:K3"/>
    <mergeCell ref="A4:K4"/>
    <mergeCell ref="A17:A20"/>
    <mergeCell ref="E7:F7"/>
    <mergeCell ref="K10:K16"/>
    <mergeCell ref="K17:K20"/>
  </mergeCells>
  <printOptions horizontalCentered="1"/>
  <pageMargins left="0.708661417322835" right="0.78740157480315" top="1.18110236220472" bottom="0.393700787401575" header="0.511811023622047" footer="0.511811023622047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</sheetPr>
  <dimension ref="A1:K26"/>
  <sheetViews>
    <sheetView showGridLines="0" showZeros="0" rightToLeft="1"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11.421875" style="0" customWidth="1"/>
    <col min="2" max="2" width="16.57421875" style="0" customWidth="1"/>
    <col min="3" max="7" width="10.421875" style="0" customWidth="1"/>
    <col min="8" max="8" width="10.421875" style="2" customWidth="1"/>
    <col min="9" max="9" width="10.8515625" style="2" customWidth="1"/>
    <col min="10" max="10" width="14.421875" style="0" customWidth="1"/>
    <col min="11" max="11" width="15.421875" style="0" customWidth="1"/>
    <col min="12" max="16384" width="9.140625" style="2" customWidth="1"/>
  </cols>
  <sheetData>
    <row r="1" spans="1:11" ht="21.75" customHeight="1">
      <c r="A1" s="335" t="s">
        <v>234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s="5" customFormat="1" ht="18">
      <c r="A2" s="336"/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1" s="5" customFormat="1" ht="15.75">
      <c r="A3" s="407" t="s">
        <v>296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s="5" customFormat="1" ht="15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1" s="5" customFormat="1" ht="18.7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6" customFormat="1" ht="20.25" customHeight="1">
      <c r="A6" s="416" t="s">
        <v>79</v>
      </c>
      <c r="B6" s="419" t="s">
        <v>58</v>
      </c>
      <c r="C6" s="422" t="s">
        <v>195</v>
      </c>
      <c r="D6" s="422"/>
      <c r="E6" s="422"/>
      <c r="F6" s="422"/>
      <c r="G6" s="422"/>
      <c r="H6" s="422"/>
      <c r="I6" s="425" t="s">
        <v>3</v>
      </c>
      <c r="J6" s="410" t="s">
        <v>125</v>
      </c>
      <c r="K6" s="413" t="s">
        <v>117</v>
      </c>
    </row>
    <row r="7" spans="1:11" s="6" customFormat="1" ht="18.75" customHeight="1">
      <c r="A7" s="417"/>
      <c r="B7" s="420"/>
      <c r="C7" s="409" t="s">
        <v>110</v>
      </c>
      <c r="D7" s="409"/>
      <c r="E7" s="409" t="s">
        <v>111</v>
      </c>
      <c r="F7" s="409"/>
      <c r="G7" s="409" t="s">
        <v>106</v>
      </c>
      <c r="H7" s="409"/>
      <c r="I7" s="409"/>
      <c r="J7" s="411"/>
      <c r="K7" s="414"/>
    </row>
    <row r="8" spans="1:11" s="4" customFormat="1" ht="18" customHeight="1" thickBot="1">
      <c r="A8" s="418"/>
      <c r="B8" s="421"/>
      <c r="C8" s="123" t="s">
        <v>113</v>
      </c>
      <c r="D8" s="123" t="s">
        <v>114</v>
      </c>
      <c r="E8" s="123" t="s">
        <v>113</v>
      </c>
      <c r="F8" s="123" t="s">
        <v>114</v>
      </c>
      <c r="G8" s="123" t="s">
        <v>113</v>
      </c>
      <c r="H8" s="123" t="s">
        <v>114</v>
      </c>
      <c r="I8" s="426"/>
      <c r="J8" s="412"/>
      <c r="K8" s="415"/>
    </row>
    <row r="9" ht="4.5" customHeight="1" thickBot="1"/>
    <row r="10" spans="1:11" s="4" customFormat="1" ht="18" customHeight="1">
      <c r="A10" s="323" t="s">
        <v>101</v>
      </c>
      <c r="B10" s="119" t="s">
        <v>128</v>
      </c>
      <c r="C10" s="137"/>
      <c r="D10" s="137"/>
      <c r="E10" s="137"/>
      <c r="F10" s="137"/>
      <c r="G10" s="137"/>
      <c r="H10" s="137"/>
      <c r="I10" s="142">
        <f>SUM(C10:H10)</f>
        <v>0</v>
      </c>
      <c r="J10" s="121" t="s">
        <v>134</v>
      </c>
      <c r="K10" s="329" t="s">
        <v>68</v>
      </c>
    </row>
    <row r="11" spans="1:11" s="4" customFormat="1" ht="18" customHeight="1">
      <c r="A11" s="330"/>
      <c r="B11" s="120" t="s">
        <v>129</v>
      </c>
      <c r="C11" s="138"/>
      <c r="D11" s="138"/>
      <c r="E11" s="138"/>
      <c r="F11" s="138"/>
      <c r="G11" s="138"/>
      <c r="H11" s="138"/>
      <c r="I11" s="125">
        <f aca="true" t="shared" si="0" ref="I11:I23">SUM(C11:H11)</f>
        <v>0</v>
      </c>
      <c r="J11" s="122" t="s">
        <v>135</v>
      </c>
      <c r="K11" s="325"/>
    </row>
    <row r="12" spans="1:11" s="4" customFormat="1" ht="18" customHeight="1">
      <c r="A12" s="330"/>
      <c r="B12" s="120" t="s">
        <v>130</v>
      </c>
      <c r="C12" s="138"/>
      <c r="D12" s="138"/>
      <c r="E12" s="138"/>
      <c r="F12" s="138"/>
      <c r="G12" s="138"/>
      <c r="H12" s="138"/>
      <c r="I12" s="125">
        <f t="shared" si="0"/>
        <v>0</v>
      </c>
      <c r="J12" s="122" t="s">
        <v>136</v>
      </c>
      <c r="K12" s="325"/>
    </row>
    <row r="13" spans="1:11" s="4" customFormat="1" ht="18" customHeight="1">
      <c r="A13" s="330"/>
      <c r="B13" s="120" t="s">
        <v>131</v>
      </c>
      <c r="C13" s="138"/>
      <c r="D13" s="138"/>
      <c r="E13" s="138"/>
      <c r="F13" s="138"/>
      <c r="G13" s="138"/>
      <c r="H13" s="138"/>
      <c r="I13" s="125">
        <f t="shared" si="0"/>
        <v>0</v>
      </c>
      <c r="J13" s="122" t="s">
        <v>137</v>
      </c>
      <c r="K13" s="325"/>
    </row>
    <row r="14" spans="1:11" s="4" customFormat="1" ht="18" customHeight="1">
      <c r="A14" s="330"/>
      <c r="B14" s="120" t="s">
        <v>132</v>
      </c>
      <c r="C14" s="138"/>
      <c r="D14" s="138"/>
      <c r="E14" s="138"/>
      <c r="F14" s="138"/>
      <c r="G14" s="138"/>
      <c r="H14" s="138"/>
      <c r="I14" s="125">
        <f t="shared" si="0"/>
        <v>0</v>
      </c>
      <c r="J14" s="122" t="s">
        <v>138</v>
      </c>
      <c r="K14" s="325"/>
    </row>
    <row r="15" spans="1:11" s="4" customFormat="1" ht="18" customHeight="1">
      <c r="A15" s="330"/>
      <c r="B15" s="120" t="s">
        <v>133</v>
      </c>
      <c r="C15" s="138"/>
      <c r="D15" s="138"/>
      <c r="E15" s="138"/>
      <c r="F15" s="138"/>
      <c r="G15" s="139"/>
      <c r="H15" s="139"/>
      <c r="I15" s="125">
        <f t="shared" si="0"/>
        <v>0</v>
      </c>
      <c r="J15" s="122" t="s">
        <v>139</v>
      </c>
      <c r="K15" s="325"/>
    </row>
    <row r="16" spans="1:11" s="4" customFormat="1" ht="18" customHeight="1">
      <c r="A16" s="332"/>
      <c r="B16" s="128" t="s">
        <v>3</v>
      </c>
      <c r="C16" s="134">
        <f>SUM(C10:C15)</f>
        <v>0</v>
      </c>
      <c r="D16" s="134">
        <f aca="true" t="shared" si="1" ref="D16:I16">SUM(D10:D15)</f>
        <v>0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0</v>
      </c>
      <c r="J16" s="129" t="s">
        <v>4</v>
      </c>
      <c r="K16" s="327"/>
    </row>
    <row r="17" spans="1:11" s="4" customFormat="1" ht="18" customHeight="1">
      <c r="A17" s="331" t="s">
        <v>61</v>
      </c>
      <c r="B17" s="130" t="s">
        <v>128</v>
      </c>
      <c r="C17" s="140"/>
      <c r="D17" s="140"/>
      <c r="E17" s="140"/>
      <c r="F17" s="140"/>
      <c r="G17" s="141"/>
      <c r="H17" s="141"/>
      <c r="I17" s="125">
        <f t="shared" si="0"/>
        <v>0</v>
      </c>
      <c r="J17" s="131" t="s">
        <v>134</v>
      </c>
      <c r="K17" s="326" t="s">
        <v>69</v>
      </c>
    </row>
    <row r="18" spans="1:11" s="4" customFormat="1" ht="18" customHeight="1">
      <c r="A18" s="330"/>
      <c r="B18" s="120" t="s">
        <v>129</v>
      </c>
      <c r="C18" s="138"/>
      <c r="D18" s="138"/>
      <c r="E18" s="138"/>
      <c r="F18" s="138"/>
      <c r="G18" s="138"/>
      <c r="H18" s="138"/>
      <c r="I18" s="125">
        <f t="shared" si="0"/>
        <v>0</v>
      </c>
      <c r="J18" s="122" t="s">
        <v>135</v>
      </c>
      <c r="K18" s="325"/>
    </row>
    <row r="19" spans="1:11" s="4" customFormat="1" ht="18" customHeight="1">
      <c r="A19" s="330"/>
      <c r="B19" s="120" t="s">
        <v>130</v>
      </c>
      <c r="C19" s="138"/>
      <c r="D19" s="138"/>
      <c r="E19" s="138"/>
      <c r="F19" s="138"/>
      <c r="G19" s="138"/>
      <c r="H19" s="138"/>
      <c r="I19" s="125">
        <f t="shared" si="0"/>
        <v>0</v>
      </c>
      <c r="J19" s="122" t="s">
        <v>136</v>
      </c>
      <c r="K19" s="325"/>
    </row>
    <row r="20" spans="1:11" s="127" customFormat="1" ht="18" customHeight="1">
      <c r="A20" s="332"/>
      <c r="B20" s="132" t="s">
        <v>3</v>
      </c>
      <c r="C20" s="134">
        <f>SUM(C17:C19)</f>
        <v>0</v>
      </c>
      <c r="D20" s="134">
        <f aca="true" t="shared" si="2" ref="D20:I20">SUM(D17:D19)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  <c r="J20" s="133" t="s">
        <v>4</v>
      </c>
      <c r="K20" s="327"/>
    </row>
    <row r="21" spans="1:11" s="4" customFormat="1" ht="18" customHeight="1">
      <c r="A21" s="331" t="s">
        <v>62</v>
      </c>
      <c r="B21" s="130" t="s">
        <v>128</v>
      </c>
      <c r="C21" s="140"/>
      <c r="D21" s="140"/>
      <c r="E21" s="140"/>
      <c r="F21" s="140"/>
      <c r="G21" s="141"/>
      <c r="H21" s="141"/>
      <c r="I21" s="125">
        <f t="shared" si="0"/>
        <v>0</v>
      </c>
      <c r="J21" s="131" t="s">
        <v>134</v>
      </c>
      <c r="K21" s="326" t="s">
        <v>70</v>
      </c>
    </row>
    <row r="22" spans="1:11" s="4" customFormat="1" ht="18" customHeight="1">
      <c r="A22" s="330"/>
      <c r="B22" s="120" t="s">
        <v>129</v>
      </c>
      <c r="C22" s="138"/>
      <c r="D22" s="138"/>
      <c r="E22" s="138"/>
      <c r="F22" s="138"/>
      <c r="G22" s="138"/>
      <c r="H22" s="138"/>
      <c r="I22" s="125">
        <f t="shared" si="0"/>
        <v>0</v>
      </c>
      <c r="J22" s="122" t="s">
        <v>135</v>
      </c>
      <c r="K22" s="325"/>
    </row>
    <row r="23" spans="1:11" s="4" customFormat="1" ht="18" customHeight="1">
      <c r="A23" s="330"/>
      <c r="B23" s="120" t="s">
        <v>130</v>
      </c>
      <c r="C23" s="138"/>
      <c r="D23" s="138"/>
      <c r="E23" s="138"/>
      <c r="F23" s="138"/>
      <c r="G23" s="138"/>
      <c r="H23" s="138"/>
      <c r="I23" s="125">
        <f t="shared" si="0"/>
        <v>0</v>
      </c>
      <c r="J23" s="122" t="s">
        <v>136</v>
      </c>
      <c r="K23" s="325"/>
    </row>
    <row r="24" spans="1:11" s="4" customFormat="1" ht="18" customHeight="1">
      <c r="A24" s="332"/>
      <c r="B24" s="128" t="s">
        <v>3</v>
      </c>
      <c r="C24" s="134">
        <f aca="true" t="shared" si="3" ref="C24:I24">SUM(C21:C23)</f>
        <v>0</v>
      </c>
      <c r="D24" s="134">
        <f t="shared" si="3"/>
        <v>0</v>
      </c>
      <c r="E24" s="134">
        <f t="shared" si="3"/>
        <v>0</v>
      </c>
      <c r="F24" s="134">
        <f t="shared" si="3"/>
        <v>0</v>
      </c>
      <c r="G24" s="134">
        <f t="shared" si="3"/>
        <v>0</v>
      </c>
      <c r="H24" s="134">
        <f t="shared" si="3"/>
        <v>0</v>
      </c>
      <c r="I24" s="134">
        <f t="shared" si="3"/>
        <v>0</v>
      </c>
      <c r="J24" s="129" t="s">
        <v>4</v>
      </c>
      <c r="K24" s="327"/>
    </row>
    <row r="25" ht="4.5" customHeight="1" thickBot="1"/>
    <row r="26" spans="1:11" s="4" customFormat="1" ht="31.5" customHeight="1" thickBot="1">
      <c r="A26" s="427" t="s">
        <v>140</v>
      </c>
      <c r="B26" s="427"/>
      <c r="C26" s="136">
        <f>SUM(C24,C20,C16)</f>
        <v>0</v>
      </c>
      <c r="D26" s="136">
        <f aca="true" t="shared" si="4" ref="D26:I26">SUM(D24,D20,D16)</f>
        <v>0</v>
      </c>
      <c r="E26" s="136">
        <f t="shared" si="4"/>
        <v>0</v>
      </c>
      <c r="F26" s="136">
        <f t="shared" si="4"/>
        <v>0</v>
      </c>
      <c r="G26" s="136">
        <f t="shared" si="4"/>
        <v>0</v>
      </c>
      <c r="H26" s="136">
        <f t="shared" si="4"/>
        <v>0</v>
      </c>
      <c r="I26" s="136">
        <f t="shared" si="4"/>
        <v>0</v>
      </c>
      <c r="J26" s="428" t="s">
        <v>141</v>
      </c>
      <c r="K26" s="429"/>
    </row>
  </sheetData>
  <sheetProtection/>
  <mergeCells count="21">
    <mergeCell ref="A3:K3"/>
    <mergeCell ref="A17:A20"/>
    <mergeCell ref="K6:K8"/>
    <mergeCell ref="A21:A24"/>
    <mergeCell ref="K21:K24"/>
    <mergeCell ref="K17:K20"/>
    <mergeCell ref="J6:J8"/>
    <mergeCell ref="C7:D7"/>
    <mergeCell ref="A4:K4"/>
    <mergeCell ref="I6:I8"/>
    <mergeCell ref="E7:F7"/>
    <mergeCell ref="A26:B26"/>
    <mergeCell ref="J26:K26"/>
    <mergeCell ref="G7:H7"/>
    <mergeCell ref="A10:A16"/>
    <mergeCell ref="K10:K16"/>
    <mergeCell ref="A1:K1"/>
    <mergeCell ref="A2:K2"/>
    <mergeCell ref="A6:A8"/>
    <mergeCell ref="B6:B8"/>
    <mergeCell ref="C6:H6"/>
  </mergeCells>
  <printOptions horizontalCentered="1"/>
  <pageMargins left="0.708661417322835" right="0.78740157480315" top="1.18110236220472" bottom="0.393700787401575" header="0.511811023622047" footer="0.511811023622047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rightToLeft="1" view="pageBreakPreview" zoomScaleSheetLayoutView="100" zoomScalePageLayoutView="0" workbookViewId="0" topLeftCell="A7">
      <selection activeCell="L16" sqref="L16"/>
    </sheetView>
  </sheetViews>
  <sheetFormatPr defaultColWidth="9.140625" defaultRowHeight="12.75"/>
  <cols>
    <col min="1" max="1" width="23.140625" style="161" customWidth="1"/>
    <col min="2" max="9" width="8.7109375" style="161" customWidth="1"/>
    <col min="10" max="10" width="8.7109375" style="162" customWidth="1"/>
    <col min="11" max="11" width="25.7109375" style="161" customWidth="1"/>
    <col min="12" max="16384" width="9.140625" style="145" customWidth="1"/>
  </cols>
  <sheetData>
    <row r="1" spans="1:11" ht="18">
      <c r="A1" s="436" t="s">
        <v>298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s="146" customFormat="1" ht="18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</row>
    <row r="3" spans="1:11" ht="27" thickBot="1">
      <c r="A3" s="431" t="s">
        <v>296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</row>
    <row r="4" spans="1:11" s="149" customFormat="1" ht="25.5" customHeight="1" thickBot="1">
      <c r="A4" s="438" t="s">
        <v>145</v>
      </c>
      <c r="B4" s="441" t="s">
        <v>142</v>
      </c>
      <c r="C4" s="441"/>
      <c r="D4" s="441"/>
      <c r="E4" s="441" t="s">
        <v>143</v>
      </c>
      <c r="F4" s="441"/>
      <c r="G4" s="441"/>
      <c r="H4" s="442" t="s">
        <v>144</v>
      </c>
      <c r="I4" s="442"/>
      <c r="J4" s="442"/>
      <c r="K4" s="443" t="s">
        <v>146</v>
      </c>
    </row>
    <row r="5" spans="1:11" s="149" customFormat="1" ht="19.5" customHeight="1" thickBot="1">
      <c r="A5" s="439"/>
      <c r="B5" s="370" t="s">
        <v>36</v>
      </c>
      <c r="C5" s="370" t="s">
        <v>37</v>
      </c>
      <c r="D5" s="432" t="s">
        <v>150</v>
      </c>
      <c r="E5" s="370" t="s">
        <v>36</v>
      </c>
      <c r="F5" s="370" t="s">
        <v>37</v>
      </c>
      <c r="G5" s="432" t="s">
        <v>150</v>
      </c>
      <c r="H5" s="434" t="s">
        <v>36</v>
      </c>
      <c r="I5" s="434" t="s">
        <v>37</v>
      </c>
      <c r="J5" s="446" t="s">
        <v>151</v>
      </c>
      <c r="K5" s="444"/>
    </row>
    <row r="6" spans="1:11" s="149" customFormat="1" ht="22.5" customHeight="1" thickBot="1">
      <c r="A6" s="440"/>
      <c r="B6" s="371"/>
      <c r="C6" s="371"/>
      <c r="D6" s="433"/>
      <c r="E6" s="371"/>
      <c r="F6" s="371"/>
      <c r="G6" s="433"/>
      <c r="H6" s="435"/>
      <c r="I6" s="435"/>
      <c r="J6" s="446"/>
      <c r="K6" s="445"/>
    </row>
    <row r="7" spans="1:11" s="149" customFormat="1" ht="6" customHeight="1" thickBo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1:11" ht="15" customHeight="1">
      <c r="A8" s="168" t="s">
        <v>147</v>
      </c>
      <c r="B8" s="151"/>
      <c r="C8" s="151"/>
      <c r="D8" s="152">
        <f>SUM(B8:C8)</f>
        <v>0</v>
      </c>
      <c r="E8" s="151"/>
      <c r="F8" s="151"/>
      <c r="G8" s="152">
        <f>SUM(E8:F8)</f>
        <v>0</v>
      </c>
      <c r="H8" s="152">
        <f aca="true" t="shared" si="0" ref="H8:I13">B8+E8</f>
        <v>0</v>
      </c>
      <c r="I8" s="152">
        <f t="shared" si="0"/>
        <v>0</v>
      </c>
      <c r="J8" s="152">
        <f>SUM(H8:I8)</f>
        <v>0</v>
      </c>
      <c r="K8" s="165" t="s">
        <v>107</v>
      </c>
    </row>
    <row r="9" spans="1:11" ht="15" customHeight="1">
      <c r="A9" s="258">
        <v>3</v>
      </c>
      <c r="B9" s="255"/>
      <c r="C9" s="255"/>
      <c r="D9" s="154"/>
      <c r="E9" s="255"/>
      <c r="F9" s="255"/>
      <c r="G9" s="154"/>
      <c r="H9" s="154"/>
      <c r="I9" s="154"/>
      <c r="J9" s="154"/>
      <c r="K9" s="259">
        <v>3</v>
      </c>
    </row>
    <row r="10" spans="1:11" ht="15" customHeight="1">
      <c r="A10" s="169">
        <v>4</v>
      </c>
      <c r="B10" s="153"/>
      <c r="C10" s="153"/>
      <c r="D10" s="154">
        <f>SUM(B10:C10)</f>
        <v>0</v>
      </c>
      <c r="E10" s="153"/>
      <c r="F10" s="153"/>
      <c r="G10" s="154">
        <f>SUM(E10:F10)</f>
        <v>0</v>
      </c>
      <c r="H10" s="154">
        <f t="shared" si="0"/>
        <v>0</v>
      </c>
      <c r="I10" s="154">
        <f t="shared" si="0"/>
        <v>0</v>
      </c>
      <c r="J10" s="154">
        <f>SUM(H10:I10)</f>
        <v>0</v>
      </c>
      <c r="K10" s="166">
        <v>4</v>
      </c>
    </row>
    <row r="11" spans="1:11" ht="15" customHeight="1">
      <c r="A11" s="169">
        <v>5</v>
      </c>
      <c r="B11" s="153"/>
      <c r="C11" s="153"/>
      <c r="D11" s="154">
        <f>SUM(B11:C11)</f>
        <v>0</v>
      </c>
      <c r="E11" s="153"/>
      <c r="F11" s="153"/>
      <c r="G11" s="154">
        <f>SUM(E11:F11)</f>
        <v>0</v>
      </c>
      <c r="H11" s="154">
        <f t="shared" si="0"/>
        <v>0</v>
      </c>
      <c r="I11" s="154">
        <f t="shared" si="0"/>
        <v>0</v>
      </c>
      <c r="J11" s="154">
        <f>SUM(H11:I11)</f>
        <v>0</v>
      </c>
      <c r="K11" s="166">
        <v>5</v>
      </c>
    </row>
    <row r="12" spans="1:11" ht="15" customHeight="1">
      <c r="A12" s="169">
        <v>6</v>
      </c>
      <c r="B12" s="153"/>
      <c r="C12" s="153"/>
      <c r="D12" s="154">
        <f>SUM(B12:C12)</f>
        <v>0</v>
      </c>
      <c r="E12" s="153"/>
      <c r="F12" s="153"/>
      <c r="G12" s="154">
        <f>SUM(E12:F12)</f>
        <v>0</v>
      </c>
      <c r="H12" s="154">
        <f t="shared" si="0"/>
        <v>0</v>
      </c>
      <c r="I12" s="154">
        <f t="shared" si="0"/>
        <v>0</v>
      </c>
      <c r="J12" s="154">
        <f>SUM(H12:I12)</f>
        <v>0</v>
      </c>
      <c r="K12" s="166">
        <v>6</v>
      </c>
    </row>
    <row r="13" spans="1:11" ht="15" customHeight="1" thickBot="1">
      <c r="A13" s="170" t="s">
        <v>148</v>
      </c>
      <c r="B13" s="155"/>
      <c r="C13" s="155"/>
      <c r="D13" s="156">
        <f>SUM(B13:C13)</f>
        <v>0</v>
      </c>
      <c r="E13" s="155"/>
      <c r="F13" s="155"/>
      <c r="G13" s="156">
        <f>SUM(E13:F13)</f>
        <v>0</v>
      </c>
      <c r="H13" s="156">
        <f t="shared" si="0"/>
        <v>0</v>
      </c>
      <c r="I13" s="156">
        <f t="shared" si="0"/>
        <v>0</v>
      </c>
      <c r="J13" s="156">
        <f>SUM(H13:I13)</f>
        <v>0</v>
      </c>
      <c r="K13" s="167" t="s">
        <v>149</v>
      </c>
    </row>
    <row r="14" spans="1:11" ht="6" customHeight="1" thickBot="1">
      <c r="A14" s="157"/>
      <c r="B14" s="158"/>
      <c r="C14" s="158"/>
      <c r="D14" s="159"/>
      <c r="E14" s="158"/>
      <c r="F14" s="158"/>
      <c r="G14" s="159"/>
      <c r="H14" s="159"/>
      <c r="I14" s="159"/>
      <c r="J14" s="159"/>
      <c r="K14" s="160"/>
    </row>
    <row r="15" spans="1:11" ht="33.75" customHeight="1" thickBot="1">
      <c r="A15" s="171" t="s">
        <v>3</v>
      </c>
      <c r="B15" s="172">
        <f>SUM(B8:B13)</f>
        <v>0</v>
      </c>
      <c r="C15" s="172">
        <f aca="true" t="shared" si="1" ref="C15:J15">SUM(C8:C13)</f>
        <v>0</v>
      </c>
      <c r="D15" s="172">
        <f t="shared" si="1"/>
        <v>0</v>
      </c>
      <c r="E15" s="172">
        <f t="shared" si="1"/>
        <v>0</v>
      </c>
      <c r="F15" s="172">
        <f t="shared" si="1"/>
        <v>0</v>
      </c>
      <c r="G15" s="172">
        <f t="shared" si="1"/>
        <v>0</v>
      </c>
      <c r="H15" s="172">
        <f t="shared" si="1"/>
        <v>0</v>
      </c>
      <c r="I15" s="172">
        <f t="shared" si="1"/>
        <v>0</v>
      </c>
      <c r="J15" s="172">
        <f t="shared" si="1"/>
        <v>0</v>
      </c>
      <c r="K15" s="173" t="s">
        <v>4</v>
      </c>
    </row>
    <row r="18" spans="1:11" ht="18">
      <c r="A18" s="436" t="s">
        <v>297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</row>
    <row r="19" spans="1:11" ht="27" thickBot="1">
      <c r="A19" s="431" t="s">
        <v>296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</row>
    <row r="20" spans="1:11" ht="27" thickBot="1">
      <c r="A20" s="431"/>
      <c r="B20" s="431"/>
      <c r="C20" s="431"/>
      <c r="D20" s="431"/>
      <c r="E20" s="431"/>
      <c r="F20" s="431"/>
      <c r="G20" s="431"/>
      <c r="H20" s="431"/>
      <c r="I20" s="431"/>
      <c r="J20" s="431"/>
      <c r="K20" s="431"/>
    </row>
    <row r="21" spans="1:11" ht="13.5" thickBot="1">
      <c r="A21" s="438" t="s">
        <v>145</v>
      </c>
      <c r="B21" s="441" t="s">
        <v>142</v>
      </c>
      <c r="C21" s="441"/>
      <c r="D21" s="441"/>
      <c r="E21" s="441" t="s">
        <v>143</v>
      </c>
      <c r="F21" s="441"/>
      <c r="G21" s="441"/>
      <c r="H21" s="442" t="s">
        <v>144</v>
      </c>
      <c r="I21" s="442"/>
      <c r="J21" s="442"/>
      <c r="K21" s="443" t="s">
        <v>146</v>
      </c>
    </row>
    <row r="22" spans="1:11" ht="13.5" thickBot="1">
      <c r="A22" s="439"/>
      <c r="B22" s="370" t="s">
        <v>36</v>
      </c>
      <c r="C22" s="370" t="s">
        <v>37</v>
      </c>
      <c r="D22" s="432" t="s">
        <v>150</v>
      </c>
      <c r="E22" s="370" t="s">
        <v>36</v>
      </c>
      <c r="F22" s="370" t="s">
        <v>37</v>
      </c>
      <c r="G22" s="432" t="s">
        <v>150</v>
      </c>
      <c r="H22" s="434" t="s">
        <v>36</v>
      </c>
      <c r="I22" s="434" t="s">
        <v>37</v>
      </c>
      <c r="J22" s="446" t="s">
        <v>151</v>
      </c>
      <c r="K22" s="444"/>
    </row>
    <row r="23" spans="1:11" ht="13.5" thickBot="1">
      <c r="A23" s="440"/>
      <c r="B23" s="371"/>
      <c r="C23" s="371"/>
      <c r="D23" s="433"/>
      <c r="E23" s="371"/>
      <c r="F23" s="371"/>
      <c r="G23" s="433"/>
      <c r="H23" s="435"/>
      <c r="I23" s="435"/>
      <c r="J23" s="446"/>
      <c r="K23" s="445"/>
    </row>
    <row r="24" spans="1:11" ht="13.5" thickBo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</row>
    <row r="25" spans="1:11" ht="15.75">
      <c r="A25" s="168" t="s">
        <v>147</v>
      </c>
      <c r="B25" s="151"/>
      <c r="C25" s="151"/>
      <c r="D25" s="152">
        <f>SUM(B25:C25)</f>
        <v>0</v>
      </c>
      <c r="E25" s="151"/>
      <c r="F25" s="151"/>
      <c r="G25" s="152">
        <f>SUM(E25:F25)</f>
        <v>0</v>
      </c>
      <c r="H25" s="152">
        <f>B25+E25</f>
        <v>0</v>
      </c>
      <c r="I25" s="152">
        <f>C25+F25</f>
        <v>0</v>
      </c>
      <c r="J25" s="152">
        <f>SUM(H25:I25)</f>
        <v>0</v>
      </c>
      <c r="K25" s="165" t="s">
        <v>107</v>
      </c>
    </row>
    <row r="26" spans="1:11" ht="15.75">
      <c r="A26" s="258">
        <v>3</v>
      </c>
      <c r="B26" s="255"/>
      <c r="C26" s="255"/>
      <c r="D26" s="154"/>
      <c r="E26" s="255"/>
      <c r="F26" s="255"/>
      <c r="G26" s="154"/>
      <c r="H26" s="154"/>
      <c r="I26" s="154"/>
      <c r="J26" s="154"/>
      <c r="K26" s="259">
        <v>3</v>
      </c>
    </row>
    <row r="27" spans="1:11" ht="15.75">
      <c r="A27" s="169">
        <v>4</v>
      </c>
      <c r="B27" s="153"/>
      <c r="C27" s="153"/>
      <c r="D27" s="154">
        <f>SUM(B27:C27)</f>
        <v>0</v>
      </c>
      <c r="E27" s="153"/>
      <c r="F27" s="153"/>
      <c r="G27" s="154">
        <f>SUM(E27:F27)</f>
        <v>0</v>
      </c>
      <c r="H27" s="154">
        <f aca="true" t="shared" si="2" ref="H27:I30">B27+E27</f>
        <v>0</v>
      </c>
      <c r="I27" s="154">
        <f t="shared" si="2"/>
        <v>0</v>
      </c>
      <c r="J27" s="154">
        <f>SUM(H27:I27)</f>
        <v>0</v>
      </c>
      <c r="K27" s="166">
        <v>4</v>
      </c>
    </row>
    <row r="28" spans="1:11" ht="15.75">
      <c r="A28" s="169">
        <v>5</v>
      </c>
      <c r="B28" s="153"/>
      <c r="C28" s="153"/>
      <c r="D28" s="154">
        <f>SUM(B28:C28)</f>
        <v>0</v>
      </c>
      <c r="E28" s="153"/>
      <c r="F28" s="153"/>
      <c r="G28" s="154">
        <f>SUM(E28:F28)</f>
        <v>0</v>
      </c>
      <c r="H28" s="154">
        <f t="shared" si="2"/>
        <v>0</v>
      </c>
      <c r="I28" s="154">
        <f t="shared" si="2"/>
        <v>0</v>
      </c>
      <c r="J28" s="154">
        <f>SUM(H28:I28)</f>
        <v>0</v>
      </c>
      <c r="K28" s="166">
        <v>5</v>
      </c>
    </row>
    <row r="29" spans="1:11" ht="15.75">
      <c r="A29" s="169">
        <v>6</v>
      </c>
      <c r="B29" s="153"/>
      <c r="C29" s="153"/>
      <c r="D29" s="154">
        <f>SUM(B29:C29)</f>
        <v>0</v>
      </c>
      <c r="E29" s="153"/>
      <c r="F29" s="153"/>
      <c r="G29" s="154">
        <f>SUM(E29:F29)</f>
        <v>0</v>
      </c>
      <c r="H29" s="154">
        <f t="shared" si="2"/>
        <v>0</v>
      </c>
      <c r="I29" s="154">
        <f t="shared" si="2"/>
        <v>0</v>
      </c>
      <c r="J29" s="154">
        <f>SUM(H29:I29)</f>
        <v>0</v>
      </c>
      <c r="K29" s="166">
        <v>6</v>
      </c>
    </row>
    <row r="30" spans="1:11" ht="16.5" thickBot="1">
      <c r="A30" s="170" t="s">
        <v>148</v>
      </c>
      <c r="B30" s="155"/>
      <c r="C30" s="155"/>
      <c r="D30" s="156">
        <f>SUM(B30:C30)</f>
        <v>0</v>
      </c>
      <c r="E30" s="155"/>
      <c r="F30" s="155"/>
      <c r="G30" s="156">
        <f>SUM(E30:F30)</f>
        <v>0</v>
      </c>
      <c r="H30" s="156">
        <f t="shared" si="2"/>
        <v>0</v>
      </c>
      <c r="I30" s="156">
        <f t="shared" si="2"/>
        <v>0</v>
      </c>
      <c r="J30" s="156">
        <f>SUM(H30:I30)</f>
        <v>0</v>
      </c>
      <c r="K30" s="167" t="s">
        <v>149</v>
      </c>
    </row>
    <row r="31" spans="1:11" ht="16.5" thickBot="1">
      <c r="A31" s="157"/>
      <c r="B31" s="158"/>
      <c r="C31" s="158"/>
      <c r="D31" s="159"/>
      <c r="E31" s="158"/>
      <c r="F31" s="158"/>
      <c r="G31" s="159"/>
      <c r="H31" s="159"/>
      <c r="I31" s="159"/>
      <c r="J31" s="159"/>
      <c r="K31" s="160"/>
    </row>
    <row r="32" spans="1:11" ht="16.5" thickBot="1">
      <c r="A32" s="171" t="s">
        <v>3</v>
      </c>
      <c r="B32" s="172">
        <f>SUM(B25:B30)</f>
        <v>0</v>
      </c>
      <c r="C32" s="172">
        <f aca="true" t="shared" si="3" ref="C32:J32">SUM(C25:C30)</f>
        <v>0</v>
      </c>
      <c r="D32" s="172">
        <f t="shared" si="3"/>
        <v>0</v>
      </c>
      <c r="E32" s="172">
        <f t="shared" si="3"/>
        <v>0</v>
      </c>
      <c r="F32" s="172">
        <f t="shared" si="3"/>
        <v>0</v>
      </c>
      <c r="G32" s="172">
        <f t="shared" si="3"/>
        <v>0</v>
      </c>
      <c r="H32" s="172">
        <f t="shared" si="3"/>
        <v>0</v>
      </c>
      <c r="I32" s="172">
        <f t="shared" si="3"/>
        <v>0</v>
      </c>
      <c r="J32" s="172">
        <f t="shared" si="3"/>
        <v>0</v>
      </c>
      <c r="K32" s="173" t="s">
        <v>4</v>
      </c>
    </row>
  </sheetData>
  <sheetProtection/>
  <mergeCells count="34">
    <mergeCell ref="A1:K1"/>
    <mergeCell ref="F5:F6"/>
    <mergeCell ref="G5:G6"/>
    <mergeCell ref="H5:H6"/>
    <mergeCell ref="I5:I6"/>
    <mergeCell ref="J5:J6"/>
    <mergeCell ref="A4:A6"/>
    <mergeCell ref="B4:D4"/>
    <mergeCell ref="E4:G4"/>
    <mergeCell ref="K4:K6"/>
    <mergeCell ref="A2:K2"/>
    <mergeCell ref="H4:J4"/>
    <mergeCell ref="B5:B6"/>
    <mergeCell ref="C5:C6"/>
    <mergeCell ref="D5:D6"/>
    <mergeCell ref="E5:E6"/>
    <mergeCell ref="A3:K3"/>
    <mergeCell ref="A18:K18"/>
    <mergeCell ref="A19:K19"/>
    <mergeCell ref="A21:A23"/>
    <mergeCell ref="B21:D21"/>
    <mergeCell ref="E21:G21"/>
    <mergeCell ref="H21:J21"/>
    <mergeCell ref="K21:K23"/>
    <mergeCell ref="B22:B23"/>
    <mergeCell ref="I22:I23"/>
    <mergeCell ref="J22:J23"/>
    <mergeCell ref="A20:K20"/>
    <mergeCell ref="C22:C23"/>
    <mergeCell ref="D22:D23"/>
    <mergeCell ref="E22:E23"/>
    <mergeCell ref="F22:F23"/>
    <mergeCell ref="G22:G23"/>
    <mergeCell ref="H22:H2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rowBreaks count="1" manualBreakCount="1">
    <brk id="15" max="10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showGridLines="0" showZeros="0" rightToLeft="1" view="pageBreakPreview" zoomScaleSheetLayoutView="100" zoomScalePageLayoutView="0" workbookViewId="0" topLeftCell="A37">
      <selection activeCell="A30" sqref="A30:P30"/>
    </sheetView>
  </sheetViews>
  <sheetFormatPr defaultColWidth="9.140625" defaultRowHeight="12.75"/>
  <cols>
    <col min="1" max="1" width="23.140625" style="161" customWidth="1"/>
    <col min="2" max="2" width="9.140625" style="161" customWidth="1"/>
    <col min="3" max="15" width="9.7109375" style="161" customWidth="1"/>
    <col min="16" max="16" width="27.8515625" style="161" customWidth="1"/>
    <col min="17" max="16384" width="9.140625" style="145" customWidth="1"/>
  </cols>
  <sheetData>
    <row r="1" spans="1:16" ht="18">
      <c r="A1" s="436" t="s">
        <v>235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16" s="146" customFormat="1" ht="18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</row>
    <row r="3" spans="1:16" ht="15.75">
      <c r="A3" s="450" t="s">
        <v>296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</row>
    <row r="4" spans="1:16" s="146" customFormat="1" ht="15.75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</row>
    <row r="5" spans="1:16" ht="16.5" thickBot="1">
      <c r="A5" s="164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s="149" customFormat="1" ht="27.75" customHeight="1" thickBot="1">
      <c r="A6" s="438" t="s">
        <v>152</v>
      </c>
      <c r="B6" s="441" t="s">
        <v>155</v>
      </c>
      <c r="C6" s="441"/>
      <c r="D6" s="441" t="s">
        <v>156</v>
      </c>
      <c r="E6" s="441"/>
      <c r="F6" s="449" t="s">
        <v>157</v>
      </c>
      <c r="G6" s="442"/>
      <c r="H6" s="441" t="s">
        <v>158</v>
      </c>
      <c r="I6" s="441"/>
      <c r="J6" s="441" t="s">
        <v>159</v>
      </c>
      <c r="K6" s="441"/>
      <c r="L6" s="449" t="s">
        <v>160</v>
      </c>
      <c r="M6" s="442"/>
      <c r="N6" s="449" t="s">
        <v>154</v>
      </c>
      <c r="O6" s="442"/>
      <c r="P6" s="443" t="s">
        <v>153</v>
      </c>
    </row>
    <row r="7" spans="1:16" s="149" customFormat="1" ht="19.5" customHeight="1">
      <c r="A7" s="439"/>
      <c r="B7" s="447" t="s">
        <v>161</v>
      </c>
      <c r="C7" s="447" t="s">
        <v>162</v>
      </c>
      <c r="D7" s="447" t="s">
        <v>161</v>
      </c>
      <c r="E7" s="447" t="s">
        <v>162</v>
      </c>
      <c r="F7" s="447" t="s">
        <v>161</v>
      </c>
      <c r="G7" s="447" t="s">
        <v>162</v>
      </c>
      <c r="H7" s="447" t="s">
        <v>161</v>
      </c>
      <c r="I7" s="447" t="s">
        <v>162</v>
      </c>
      <c r="J7" s="447" t="s">
        <v>161</v>
      </c>
      <c r="K7" s="447" t="s">
        <v>162</v>
      </c>
      <c r="L7" s="447" t="s">
        <v>161</v>
      </c>
      <c r="M7" s="447" t="s">
        <v>162</v>
      </c>
      <c r="N7" s="447" t="s">
        <v>161</v>
      </c>
      <c r="O7" s="447" t="s">
        <v>162</v>
      </c>
      <c r="P7" s="444"/>
    </row>
    <row r="8" spans="1:16" s="149" customFormat="1" ht="38.25" customHeight="1" thickBot="1">
      <c r="A8" s="440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5"/>
    </row>
    <row r="9" spans="1:16" s="149" customFormat="1" ht="6" customHeight="1" thickBo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</row>
    <row r="10" spans="1:16" ht="30" customHeight="1">
      <c r="A10" s="174" t="s">
        <v>229</v>
      </c>
      <c r="B10" s="151"/>
      <c r="C10" s="151"/>
      <c r="D10" s="151"/>
      <c r="E10" s="151"/>
      <c r="F10" s="152"/>
      <c r="G10" s="152"/>
      <c r="H10" s="151"/>
      <c r="I10" s="151"/>
      <c r="J10" s="151"/>
      <c r="K10" s="151"/>
      <c r="L10" s="152"/>
      <c r="M10" s="152"/>
      <c r="N10" s="152">
        <f>B10+D10+F10+H10+J10+L10</f>
        <v>0</v>
      </c>
      <c r="O10" s="152">
        <f>C10+E10+G10+I10+K10+M10</f>
        <v>0</v>
      </c>
      <c r="P10" s="165" t="s">
        <v>230</v>
      </c>
    </row>
    <row r="11" spans="1:16" ht="30" customHeight="1">
      <c r="A11" s="256">
        <v>5</v>
      </c>
      <c r="B11" s="255"/>
      <c r="C11" s="255"/>
      <c r="D11" s="255"/>
      <c r="E11" s="255"/>
      <c r="F11" s="154"/>
      <c r="G11" s="154"/>
      <c r="H11" s="255"/>
      <c r="I11" s="255"/>
      <c r="J11" s="255"/>
      <c r="K11" s="255"/>
      <c r="L11" s="154"/>
      <c r="M11" s="154"/>
      <c r="N11" s="154"/>
      <c r="O11" s="154"/>
      <c r="P11" s="166">
        <v>5</v>
      </c>
    </row>
    <row r="12" spans="1:16" ht="30" customHeight="1">
      <c r="A12" s="169">
        <v>6</v>
      </c>
      <c r="B12" s="153"/>
      <c r="C12" s="153"/>
      <c r="D12" s="153"/>
      <c r="E12" s="153"/>
      <c r="F12" s="154"/>
      <c r="G12" s="154"/>
      <c r="H12" s="153"/>
      <c r="I12" s="153"/>
      <c r="J12" s="153"/>
      <c r="K12" s="153"/>
      <c r="L12" s="154"/>
      <c r="M12" s="154"/>
      <c r="N12" s="154">
        <f aca="true" t="shared" si="0" ref="N12:N21">B12+D12+F12+H12+J12+L12</f>
        <v>0</v>
      </c>
      <c r="O12" s="154">
        <f aca="true" t="shared" si="1" ref="O12:O21">C12+E12+G12+I12+K12+M12</f>
        <v>0</v>
      </c>
      <c r="P12" s="166">
        <v>6</v>
      </c>
    </row>
    <row r="13" spans="1:16" ht="30" customHeight="1">
      <c r="A13" s="169">
        <v>7</v>
      </c>
      <c r="B13" s="153"/>
      <c r="C13" s="153"/>
      <c r="D13" s="153"/>
      <c r="E13" s="153"/>
      <c r="F13" s="154"/>
      <c r="G13" s="154"/>
      <c r="H13" s="153"/>
      <c r="I13" s="153"/>
      <c r="J13" s="153"/>
      <c r="K13" s="153"/>
      <c r="L13" s="154"/>
      <c r="M13" s="154"/>
      <c r="N13" s="154">
        <f t="shared" si="0"/>
        <v>0</v>
      </c>
      <c r="O13" s="154">
        <f t="shared" si="1"/>
        <v>0</v>
      </c>
      <c r="P13" s="166">
        <v>7</v>
      </c>
    </row>
    <row r="14" spans="1:16" ht="30" customHeight="1">
      <c r="A14" s="169"/>
      <c r="B14" s="153"/>
      <c r="C14" s="153"/>
      <c r="D14" s="153"/>
      <c r="E14" s="153"/>
      <c r="F14" s="154"/>
      <c r="G14" s="154"/>
      <c r="H14" s="153"/>
      <c r="I14" s="153"/>
      <c r="J14" s="153"/>
      <c r="K14" s="153"/>
      <c r="L14" s="154"/>
      <c r="M14" s="154"/>
      <c r="N14" s="154">
        <f t="shared" si="0"/>
        <v>0</v>
      </c>
      <c r="O14" s="154">
        <f t="shared" si="1"/>
        <v>0</v>
      </c>
      <c r="P14" s="166">
        <v>8</v>
      </c>
    </row>
    <row r="15" spans="1:16" ht="30" customHeight="1">
      <c r="A15" s="169">
        <v>9</v>
      </c>
      <c r="B15" s="153"/>
      <c r="C15" s="153"/>
      <c r="D15" s="153"/>
      <c r="E15" s="153"/>
      <c r="F15" s="154"/>
      <c r="G15" s="154"/>
      <c r="H15" s="153"/>
      <c r="I15" s="153"/>
      <c r="J15" s="153"/>
      <c r="K15" s="153"/>
      <c r="L15" s="154"/>
      <c r="M15" s="154"/>
      <c r="N15" s="154">
        <f t="shared" si="0"/>
        <v>0</v>
      </c>
      <c r="O15" s="154">
        <f t="shared" si="1"/>
        <v>0</v>
      </c>
      <c r="P15" s="166">
        <v>9</v>
      </c>
    </row>
    <row r="16" spans="1:16" ht="30" customHeight="1">
      <c r="A16" s="169">
        <v>10</v>
      </c>
      <c r="B16" s="153"/>
      <c r="C16" s="153"/>
      <c r="D16" s="153"/>
      <c r="E16" s="153"/>
      <c r="F16" s="154"/>
      <c r="G16" s="154"/>
      <c r="H16" s="153"/>
      <c r="I16" s="153"/>
      <c r="J16" s="153"/>
      <c r="K16" s="153"/>
      <c r="L16" s="154"/>
      <c r="M16" s="154"/>
      <c r="N16" s="154">
        <f t="shared" si="0"/>
        <v>0</v>
      </c>
      <c r="O16" s="154">
        <f t="shared" si="1"/>
        <v>0</v>
      </c>
      <c r="P16" s="166">
        <v>10</v>
      </c>
    </row>
    <row r="17" spans="1:16" ht="30" customHeight="1">
      <c r="A17" s="169">
        <v>11</v>
      </c>
      <c r="B17" s="153"/>
      <c r="C17" s="153"/>
      <c r="D17" s="153"/>
      <c r="E17" s="153"/>
      <c r="F17" s="154"/>
      <c r="G17" s="154"/>
      <c r="H17" s="153"/>
      <c r="I17" s="153"/>
      <c r="J17" s="153"/>
      <c r="K17" s="153"/>
      <c r="L17" s="154"/>
      <c r="M17" s="154"/>
      <c r="N17" s="154">
        <f t="shared" si="0"/>
        <v>0</v>
      </c>
      <c r="O17" s="154">
        <f t="shared" si="1"/>
        <v>0</v>
      </c>
      <c r="P17" s="166">
        <v>11</v>
      </c>
    </row>
    <row r="18" spans="1:16" ht="30" customHeight="1">
      <c r="A18" s="169">
        <v>12</v>
      </c>
      <c r="B18" s="153"/>
      <c r="C18" s="153"/>
      <c r="D18" s="153"/>
      <c r="E18" s="153"/>
      <c r="F18" s="154"/>
      <c r="G18" s="154"/>
      <c r="H18" s="153"/>
      <c r="I18" s="153"/>
      <c r="J18" s="153"/>
      <c r="K18" s="153"/>
      <c r="L18" s="154"/>
      <c r="M18" s="154"/>
      <c r="N18" s="154">
        <f t="shared" si="0"/>
        <v>0</v>
      </c>
      <c r="O18" s="154">
        <f t="shared" si="1"/>
        <v>0</v>
      </c>
      <c r="P18" s="166">
        <v>12</v>
      </c>
    </row>
    <row r="19" spans="1:16" ht="30" customHeight="1">
      <c r="A19" s="169">
        <v>13</v>
      </c>
      <c r="B19" s="153"/>
      <c r="C19" s="153"/>
      <c r="D19" s="153"/>
      <c r="E19" s="153"/>
      <c r="F19" s="154"/>
      <c r="G19" s="154"/>
      <c r="H19" s="153"/>
      <c r="I19" s="153"/>
      <c r="J19" s="153"/>
      <c r="K19" s="153"/>
      <c r="L19" s="154"/>
      <c r="M19" s="154"/>
      <c r="N19" s="154">
        <f t="shared" si="0"/>
        <v>0</v>
      </c>
      <c r="O19" s="154">
        <f t="shared" si="1"/>
        <v>0</v>
      </c>
      <c r="P19" s="166">
        <v>13</v>
      </c>
    </row>
    <row r="20" spans="1:16" ht="30" customHeight="1">
      <c r="A20" s="169">
        <v>14</v>
      </c>
      <c r="B20" s="153"/>
      <c r="C20" s="153"/>
      <c r="D20" s="153"/>
      <c r="E20" s="153"/>
      <c r="F20" s="154"/>
      <c r="G20" s="154"/>
      <c r="H20" s="153"/>
      <c r="I20" s="153"/>
      <c r="J20" s="153"/>
      <c r="K20" s="153"/>
      <c r="L20" s="154"/>
      <c r="M20" s="154"/>
      <c r="N20" s="154">
        <f t="shared" si="0"/>
        <v>0</v>
      </c>
      <c r="O20" s="154">
        <f t="shared" si="1"/>
        <v>0</v>
      </c>
      <c r="P20" s="166">
        <v>14</v>
      </c>
    </row>
    <row r="21" spans="1:16" ht="30" customHeight="1" thickBot="1">
      <c r="A21" s="170" t="s">
        <v>80</v>
      </c>
      <c r="B21" s="155"/>
      <c r="C21" s="155"/>
      <c r="D21" s="155"/>
      <c r="E21" s="155"/>
      <c r="F21" s="156"/>
      <c r="G21" s="156"/>
      <c r="H21" s="155"/>
      <c r="I21" s="155"/>
      <c r="J21" s="155"/>
      <c r="K21" s="155"/>
      <c r="L21" s="156"/>
      <c r="M21" s="156"/>
      <c r="N21" s="156">
        <f t="shared" si="0"/>
        <v>0</v>
      </c>
      <c r="O21" s="156">
        <f t="shared" si="1"/>
        <v>0</v>
      </c>
      <c r="P21" s="167" t="s">
        <v>80</v>
      </c>
    </row>
    <row r="22" spans="1:16" ht="6" customHeight="1" thickBot="1">
      <c r="A22" s="157"/>
      <c r="B22" s="158"/>
      <c r="C22" s="158"/>
      <c r="D22" s="158"/>
      <c r="E22" s="158"/>
      <c r="F22" s="159"/>
      <c r="G22" s="159"/>
      <c r="H22" s="158"/>
      <c r="I22" s="158"/>
      <c r="J22" s="158"/>
      <c r="K22" s="158"/>
      <c r="L22" s="159"/>
      <c r="M22" s="159"/>
      <c r="N22" s="159"/>
      <c r="O22" s="159"/>
      <c r="P22" s="160"/>
    </row>
    <row r="23" spans="1:16" ht="33.75" customHeight="1" thickBot="1">
      <c r="A23" s="171" t="s">
        <v>3</v>
      </c>
      <c r="B23" s="172">
        <f>SUM(B10:B21)</f>
        <v>0</v>
      </c>
      <c r="C23" s="172">
        <f aca="true" t="shared" si="2" ref="C23:M23">SUM(C10:C21)</f>
        <v>0</v>
      </c>
      <c r="D23" s="172">
        <f t="shared" si="2"/>
        <v>0</v>
      </c>
      <c r="E23" s="172">
        <f t="shared" si="2"/>
        <v>0</v>
      </c>
      <c r="F23" s="172">
        <f>SUM(F10:F21)</f>
        <v>0</v>
      </c>
      <c r="G23" s="172">
        <f t="shared" si="2"/>
        <v>0</v>
      </c>
      <c r="H23" s="172">
        <f t="shared" si="2"/>
        <v>0</v>
      </c>
      <c r="I23" s="172">
        <f t="shared" si="2"/>
        <v>0</v>
      </c>
      <c r="J23" s="172">
        <f t="shared" si="2"/>
        <v>0</v>
      </c>
      <c r="K23" s="172">
        <f t="shared" si="2"/>
        <v>0</v>
      </c>
      <c r="L23" s="172">
        <f>SUM(L10:L21)</f>
        <v>0</v>
      </c>
      <c r="M23" s="172">
        <f t="shared" si="2"/>
        <v>0</v>
      </c>
      <c r="N23" s="172">
        <f>SUM(N10:N21)</f>
        <v>0</v>
      </c>
      <c r="O23" s="172">
        <f>SUM(O10:O21)</f>
        <v>0</v>
      </c>
      <c r="P23" s="173" t="s">
        <v>4</v>
      </c>
    </row>
    <row r="24" ht="9.75" customHeight="1" thickBot="1"/>
    <row r="25" spans="1:16" ht="33.75" customHeight="1" thickBot="1">
      <c r="A25" s="171" t="s">
        <v>64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3" t="s">
        <v>112</v>
      </c>
    </row>
    <row r="27" spans="1:16" ht="18">
      <c r="A27" s="436" t="s">
        <v>221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</row>
    <row r="28" spans="1:16" ht="18">
      <c r="A28" s="437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</row>
    <row r="29" spans="1:16" ht="15.75">
      <c r="A29" s="450" t="s">
        <v>296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</row>
    <row r="30" spans="1:16" ht="15.75">
      <c r="A30" s="451"/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</row>
    <row r="31" spans="1:16" s="161" customFormat="1" ht="16.5" thickBot="1">
      <c r="A31" s="164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</row>
    <row r="32" spans="1:16" ht="40.5" customHeight="1" thickBot="1">
      <c r="A32" s="438" t="s">
        <v>152</v>
      </c>
      <c r="B32" s="441" t="s">
        <v>155</v>
      </c>
      <c r="C32" s="441"/>
      <c r="D32" s="441" t="s">
        <v>156</v>
      </c>
      <c r="E32" s="441"/>
      <c r="F32" s="449" t="s">
        <v>157</v>
      </c>
      <c r="G32" s="442"/>
      <c r="H32" s="441" t="s">
        <v>158</v>
      </c>
      <c r="I32" s="441"/>
      <c r="J32" s="441" t="s">
        <v>159</v>
      </c>
      <c r="K32" s="441"/>
      <c r="L32" s="449" t="s">
        <v>160</v>
      </c>
      <c r="M32" s="442"/>
      <c r="N32" s="449" t="s">
        <v>154</v>
      </c>
      <c r="O32" s="442"/>
      <c r="P32" s="443" t="s">
        <v>153</v>
      </c>
    </row>
    <row r="33" spans="1:16" ht="12.75" customHeight="1">
      <c r="A33" s="439"/>
      <c r="B33" s="447" t="s">
        <v>214</v>
      </c>
      <c r="C33" s="447" t="s">
        <v>208</v>
      </c>
      <c r="D33" s="447" t="s">
        <v>214</v>
      </c>
      <c r="E33" s="447" t="s">
        <v>208</v>
      </c>
      <c r="F33" s="447" t="s">
        <v>214</v>
      </c>
      <c r="G33" s="447" t="s">
        <v>208</v>
      </c>
      <c r="H33" s="447" t="s">
        <v>214</v>
      </c>
      <c r="I33" s="447" t="s">
        <v>208</v>
      </c>
      <c r="J33" s="447" t="s">
        <v>214</v>
      </c>
      <c r="K33" s="447" t="s">
        <v>208</v>
      </c>
      <c r="L33" s="447" t="s">
        <v>214</v>
      </c>
      <c r="M33" s="447" t="s">
        <v>208</v>
      </c>
      <c r="N33" s="447" t="s">
        <v>214</v>
      </c>
      <c r="O33" s="447" t="s">
        <v>208</v>
      </c>
      <c r="P33" s="444"/>
    </row>
    <row r="34" spans="1:16" ht="39.75" customHeight="1" thickBot="1">
      <c r="A34" s="440"/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5"/>
    </row>
    <row r="35" spans="1:16" ht="5.25" customHeight="1" thickBo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</row>
    <row r="36" spans="1:16" ht="26.25" customHeight="1">
      <c r="A36" s="174" t="s">
        <v>229</v>
      </c>
      <c r="B36" s="151"/>
      <c r="C36" s="151"/>
      <c r="D36" s="151"/>
      <c r="E36" s="151"/>
      <c r="F36" s="152"/>
      <c r="G36" s="152"/>
      <c r="H36" s="151"/>
      <c r="I36" s="151"/>
      <c r="J36" s="151"/>
      <c r="K36" s="151"/>
      <c r="L36" s="152"/>
      <c r="M36" s="152"/>
      <c r="N36" s="152">
        <f>B36+D36+F36+H36+J36+L36</f>
        <v>0</v>
      </c>
      <c r="O36" s="152">
        <f>C36+E36+G36+I36+K36+M36</f>
        <v>0</v>
      </c>
      <c r="P36" s="165" t="s">
        <v>230</v>
      </c>
    </row>
    <row r="37" spans="1:16" ht="26.25" customHeight="1">
      <c r="A37" s="256">
        <v>5</v>
      </c>
      <c r="B37" s="255"/>
      <c r="C37" s="255"/>
      <c r="D37" s="255"/>
      <c r="E37" s="255"/>
      <c r="F37" s="154"/>
      <c r="G37" s="154"/>
      <c r="H37" s="255"/>
      <c r="I37" s="255"/>
      <c r="J37" s="255"/>
      <c r="K37" s="255"/>
      <c r="L37" s="154"/>
      <c r="M37" s="154"/>
      <c r="N37" s="154"/>
      <c r="O37" s="154"/>
      <c r="P37" s="166">
        <v>5</v>
      </c>
    </row>
    <row r="38" spans="1:16" ht="29.25" customHeight="1">
      <c r="A38" s="169">
        <v>6</v>
      </c>
      <c r="B38" s="153"/>
      <c r="C38" s="153"/>
      <c r="D38" s="153"/>
      <c r="E38" s="153"/>
      <c r="F38" s="154"/>
      <c r="G38" s="154"/>
      <c r="H38" s="153"/>
      <c r="I38" s="153"/>
      <c r="J38" s="153"/>
      <c r="K38" s="153"/>
      <c r="L38" s="154"/>
      <c r="M38" s="154"/>
      <c r="N38" s="154">
        <f aca="true" t="shared" si="3" ref="N38:N47">B38+D38+F38+H38+J38+L38</f>
        <v>0</v>
      </c>
      <c r="O38" s="154">
        <f aca="true" t="shared" si="4" ref="O38:O46">C38+E38+G38+I38+K38+M38</f>
        <v>0</v>
      </c>
      <c r="P38" s="166">
        <v>6</v>
      </c>
    </row>
    <row r="39" spans="1:16" ht="23.25" customHeight="1">
      <c r="A39" s="169">
        <v>7</v>
      </c>
      <c r="B39" s="153"/>
      <c r="C39" s="153"/>
      <c r="D39" s="153"/>
      <c r="E39" s="153"/>
      <c r="F39" s="154"/>
      <c r="G39" s="154"/>
      <c r="H39" s="153"/>
      <c r="I39" s="153"/>
      <c r="J39" s="153"/>
      <c r="K39" s="153"/>
      <c r="L39" s="154"/>
      <c r="M39" s="154"/>
      <c r="N39" s="154">
        <f t="shared" si="3"/>
        <v>0</v>
      </c>
      <c r="O39" s="154">
        <f t="shared" si="4"/>
        <v>0</v>
      </c>
      <c r="P39" s="166">
        <v>7</v>
      </c>
    </row>
    <row r="40" spans="1:16" ht="25.5" customHeight="1">
      <c r="A40" s="169">
        <v>8</v>
      </c>
      <c r="B40" s="153"/>
      <c r="C40" s="153"/>
      <c r="D40" s="153"/>
      <c r="E40" s="153"/>
      <c r="F40" s="154"/>
      <c r="G40" s="154"/>
      <c r="H40" s="153"/>
      <c r="I40" s="153"/>
      <c r="J40" s="153"/>
      <c r="K40" s="153"/>
      <c r="L40" s="154"/>
      <c r="M40" s="154"/>
      <c r="N40" s="154">
        <f t="shared" si="3"/>
        <v>0</v>
      </c>
      <c r="O40" s="154">
        <f t="shared" si="4"/>
        <v>0</v>
      </c>
      <c r="P40" s="166">
        <v>8</v>
      </c>
    </row>
    <row r="41" spans="1:16" ht="24" customHeight="1">
      <c r="A41" s="169">
        <v>9</v>
      </c>
      <c r="B41" s="153"/>
      <c r="C41" s="153"/>
      <c r="D41" s="153"/>
      <c r="E41" s="153"/>
      <c r="F41" s="154"/>
      <c r="G41" s="154"/>
      <c r="H41" s="153"/>
      <c r="I41" s="153"/>
      <c r="J41" s="153"/>
      <c r="K41" s="153"/>
      <c r="L41" s="154"/>
      <c r="M41" s="154"/>
      <c r="N41" s="154">
        <f t="shared" si="3"/>
        <v>0</v>
      </c>
      <c r="O41" s="154">
        <f t="shared" si="4"/>
        <v>0</v>
      </c>
      <c r="P41" s="166">
        <v>9</v>
      </c>
    </row>
    <row r="42" spans="1:16" ht="27" customHeight="1">
      <c r="A42" s="169">
        <v>10</v>
      </c>
      <c r="B42" s="153"/>
      <c r="C42" s="153"/>
      <c r="D42" s="153"/>
      <c r="E42" s="153"/>
      <c r="F42" s="154"/>
      <c r="G42" s="154"/>
      <c r="H42" s="153"/>
      <c r="I42" s="153"/>
      <c r="J42" s="153"/>
      <c r="K42" s="153"/>
      <c r="L42" s="154"/>
      <c r="M42" s="154"/>
      <c r="N42" s="154">
        <f t="shared" si="3"/>
        <v>0</v>
      </c>
      <c r="O42" s="154">
        <f t="shared" si="4"/>
        <v>0</v>
      </c>
      <c r="P42" s="166">
        <v>10</v>
      </c>
    </row>
    <row r="43" spans="1:16" ht="27" customHeight="1">
      <c r="A43" s="169">
        <v>11</v>
      </c>
      <c r="B43" s="153"/>
      <c r="C43" s="153"/>
      <c r="D43" s="153"/>
      <c r="E43" s="153"/>
      <c r="F43" s="154"/>
      <c r="G43" s="154"/>
      <c r="H43" s="153"/>
      <c r="I43" s="153"/>
      <c r="J43" s="153"/>
      <c r="K43" s="153"/>
      <c r="L43" s="154"/>
      <c r="M43" s="154"/>
      <c r="N43" s="154">
        <f t="shared" si="3"/>
        <v>0</v>
      </c>
      <c r="O43" s="154">
        <f t="shared" si="4"/>
        <v>0</v>
      </c>
      <c r="P43" s="166">
        <v>11</v>
      </c>
    </row>
    <row r="44" spans="1:16" ht="22.5" customHeight="1">
      <c r="A44" s="169">
        <v>12</v>
      </c>
      <c r="B44" s="153"/>
      <c r="C44" s="153"/>
      <c r="D44" s="153"/>
      <c r="E44" s="153"/>
      <c r="F44" s="154"/>
      <c r="G44" s="154"/>
      <c r="H44" s="153"/>
      <c r="I44" s="153"/>
      <c r="J44" s="153"/>
      <c r="K44" s="153"/>
      <c r="L44" s="154"/>
      <c r="M44" s="154"/>
      <c r="N44" s="154">
        <f t="shared" si="3"/>
        <v>0</v>
      </c>
      <c r="O44" s="154">
        <f t="shared" si="4"/>
        <v>0</v>
      </c>
      <c r="P44" s="166">
        <v>12</v>
      </c>
    </row>
    <row r="45" spans="1:16" ht="26.25" customHeight="1">
      <c r="A45" s="169">
        <v>13</v>
      </c>
      <c r="B45" s="153"/>
      <c r="C45" s="153"/>
      <c r="D45" s="153"/>
      <c r="E45" s="153"/>
      <c r="F45" s="154"/>
      <c r="G45" s="154"/>
      <c r="H45" s="153"/>
      <c r="I45" s="153"/>
      <c r="J45" s="153"/>
      <c r="K45" s="153"/>
      <c r="L45" s="154"/>
      <c r="M45" s="154"/>
      <c r="N45" s="154">
        <f t="shared" si="3"/>
        <v>0</v>
      </c>
      <c r="O45" s="154">
        <f t="shared" si="4"/>
        <v>0</v>
      </c>
      <c r="P45" s="166">
        <v>13</v>
      </c>
    </row>
    <row r="46" spans="1:16" ht="32.25" customHeight="1">
      <c r="A46" s="169">
        <v>14</v>
      </c>
      <c r="B46" s="153"/>
      <c r="C46" s="153"/>
      <c r="D46" s="153"/>
      <c r="E46" s="153"/>
      <c r="F46" s="154"/>
      <c r="G46" s="154"/>
      <c r="H46" s="153"/>
      <c r="I46" s="153"/>
      <c r="J46" s="153"/>
      <c r="K46" s="153"/>
      <c r="L46" s="154"/>
      <c r="M46" s="154"/>
      <c r="N46" s="154">
        <f t="shared" si="3"/>
        <v>0</v>
      </c>
      <c r="O46" s="154">
        <f t="shared" si="4"/>
        <v>0</v>
      </c>
      <c r="P46" s="166">
        <v>14</v>
      </c>
    </row>
    <row r="47" spans="1:16" ht="33" customHeight="1" thickBot="1">
      <c r="A47" s="170" t="s">
        <v>80</v>
      </c>
      <c r="B47" s="155"/>
      <c r="C47" s="155"/>
      <c r="D47" s="155"/>
      <c r="E47" s="155"/>
      <c r="F47" s="156"/>
      <c r="G47" s="156"/>
      <c r="H47" s="155"/>
      <c r="I47" s="155"/>
      <c r="J47" s="155"/>
      <c r="K47" s="155"/>
      <c r="L47" s="156"/>
      <c r="M47" s="156"/>
      <c r="N47" s="156">
        <f t="shared" si="3"/>
        <v>0</v>
      </c>
      <c r="O47" s="156">
        <f>C47+E47+G47+I47+K47+M47</f>
        <v>0</v>
      </c>
      <c r="P47" s="167" t="s">
        <v>80</v>
      </c>
    </row>
    <row r="48" spans="1:16" ht="16.5" thickBot="1">
      <c r="A48" s="157"/>
      <c r="B48" s="158"/>
      <c r="C48" s="158"/>
      <c r="D48" s="158"/>
      <c r="E48" s="158"/>
      <c r="F48" s="159"/>
      <c r="G48" s="159"/>
      <c r="H48" s="158"/>
      <c r="I48" s="158"/>
      <c r="J48" s="158"/>
      <c r="K48" s="158"/>
      <c r="L48" s="159"/>
      <c r="M48" s="159"/>
      <c r="N48" s="159"/>
      <c r="O48" s="159"/>
      <c r="P48" s="160"/>
    </row>
    <row r="49" spans="1:16" ht="28.5" customHeight="1" thickBot="1">
      <c r="A49" s="171" t="s">
        <v>3</v>
      </c>
      <c r="B49" s="172">
        <f aca="true" t="shared" si="5" ref="B49:O49">SUM(B36:B47)</f>
        <v>0</v>
      </c>
      <c r="C49" s="172">
        <f t="shared" si="5"/>
        <v>0</v>
      </c>
      <c r="D49" s="172">
        <f t="shared" si="5"/>
        <v>0</v>
      </c>
      <c r="E49" s="172">
        <f t="shared" si="5"/>
        <v>0</v>
      </c>
      <c r="F49" s="172">
        <f t="shared" si="5"/>
        <v>0</v>
      </c>
      <c r="G49" s="172">
        <f t="shared" si="5"/>
        <v>0</v>
      </c>
      <c r="H49" s="172">
        <f t="shared" si="5"/>
        <v>0</v>
      </c>
      <c r="I49" s="172">
        <f t="shared" si="5"/>
        <v>0</v>
      </c>
      <c r="J49" s="172">
        <f t="shared" si="5"/>
        <v>0</v>
      </c>
      <c r="K49" s="172">
        <f t="shared" si="5"/>
        <v>0</v>
      </c>
      <c r="L49" s="172">
        <f t="shared" si="5"/>
        <v>0</v>
      </c>
      <c r="M49" s="172">
        <f t="shared" si="5"/>
        <v>0</v>
      </c>
      <c r="N49" s="172">
        <f t="shared" si="5"/>
        <v>0</v>
      </c>
      <c r="O49" s="172">
        <f t="shared" si="5"/>
        <v>0</v>
      </c>
      <c r="P49" s="173" t="s">
        <v>4</v>
      </c>
    </row>
    <row r="50" ht="13.5" thickBot="1"/>
    <row r="51" spans="1:16" ht="31.5" customHeight="1" thickBot="1">
      <c r="A51" s="171" t="s">
        <v>215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3" t="s">
        <v>112</v>
      </c>
    </row>
  </sheetData>
  <sheetProtection/>
  <mergeCells count="54">
    <mergeCell ref="A2:P2"/>
    <mergeCell ref="H7:H8"/>
    <mergeCell ref="B6:C6"/>
    <mergeCell ref="D6:E6"/>
    <mergeCell ref="F6:G6"/>
    <mergeCell ref="B7:B8"/>
    <mergeCell ref="C7:C8"/>
    <mergeCell ref="N7:N8"/>
    <mergeCell ref="K7:K8"/>
    <mergeCell ref="I7:I8"/>
    <mergeCell ref="A1:P1"/>
    <mergeCell ref="A3:P3"/>
    <mergeCell ref="A4:P4"/>
    <mergeCell ref="A6:A8"/>
    <mergeCell ref="H6:I6"/>
    <mergeCell ref="J6:K6"/>
    <mergeCell ref="N6:O6"/>
    <mergeCell ref="P6:P8"/>
    <mergeCell ref="D7:D8"/>
    <mergeCell ref="L7:L8"/>
    <mergeCell ref="L6:M6"/>
    <mergeCell ref="A27:P27"/>
    <mergeCell ref="E7:E8"/>
    <mergeCell ref="F7:F8"/>
    <mergeCell ref="G7:G8"/>
    <mergeCell ref="J7:J8"/>
    <mergeCell ref="O7:O8"/>
    <mergeCell ref="M7:M8"/>
    <mergeCell ref="A28:P28"/>
    <mergeCell ref="A29:P29"/>
    <mergeCell ref="A30:P30"/>
    <mergeCell ref="A32:A34"/>
    <mergeCell ref="B32:C32"/>
    <mergeCell ref="D32:E32"/>
    <mergeCell ref="F32:G32"/>
    <mergeCell ref="H32:I32"/>
    <mergeCell ref="J32:K32"/>
    <mergeCell ref="L32:M32"/>
    <mergeCell ref="N32:O32"/>
    <mergeCell ref="P32:P34"/>
    <mergeCell ref="B33:B34"/>
    <mergeCell ref="C33:C34"/>
    <mergeCell ref="D33:D34"/>
    <mergeCell ref="E33:E34"/>
    <mergeCell ref="F33:F34"/>
    <mergeCell ref="G33:G34"/>
    <mergeCell ref="H33:H34"/>
    <mergeCell ref="I33:I34"/>
    <mergeCell ref="O33:O34"/>
    <mergeCell ref="J33:J34"/>
    <mergeCell ref="K33:K34"/>
    <mergeCell ref="L33:L34"/>
    <mergeCell ref="M33:M34"/>
    <mergeCell ref="N33:N3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7" r:id="rId1"/>
  <rowBreaks count="1" manualBreakCount="1">
    <brk id="25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of School 2014-2015</dc:title>
  <dc:subject/>
  <dc:creator>Mr. Sabir</dc:creator>
  <cp:keywords/>
  <dc:description/>
  <cp:lastModifiedBy>Kamal Al Samman</cp:lastModifiedBy>
  <cp:lastPrinted>2015-01-04T06:27:35Z</cp:lastPrinted>
  <dcterms:created xsi:type="dcterms:W3CDTF">1998-01-05T07:20:42Z</dcterms:created>
  <dcterms:modified xsi:type="dcterms:W3CDTF">2015-12-28T10:04:52Z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Ques_Catego">
    <vt:lpwstr>Population and Social</vt:lpwstr>
  </property>
  <property fmtid="{D5CDD505-2E9C-101B-9397-08002B2CF9AE}" pid="4" name="ContentType">
    <vt:lpwstr>0x010100CC943B20E4686B46835F183CB1F9760400F684113E61A51B41AB2AA3128AFD1ECC</vt:lpwstr>
  </property>
  <property fmtid="{D5CDD505-2E9C-101B-9397-08002B2CF9AE}" pid="5" name="Ques_Versi">
    <vt:lpwstr>Both</vt:lpwstr>
  </property>
  <property fmtid="{D5CDD505-2E9C-101B-9397-08002B2CF9AE}" pid="6" name="ArTit">
    <vt:lpwstr>استمارة المدارس لعام 2014-2015</vt:lpwstr>
  </property>
  <property fmtid="{D5CDD505-2E9C-101B-9397-08002B2CF9AE}" pid="7" name="Row Ord">
    <vt:lpwstr>4.00000000000000</vt:lpwstr>
  </property>
  <property fmtid="{D5CDD505-2E9C-101B-9397-08002B2CF9AE}" pid="8" name="MDPSLangua">
    <vt:lpwstr>Arabic</vt:lpwstr>
  </property>
</Properties>
</file>